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 defaultThemeVersion="124226"/>
  <bookViews>
    <workbookView xWindow="0" yWindow="0" windowWidth="25440" windowHeight="12330" tabRatio="841" firstSheet="1" activeTab="1"/>
  </bookViews>
  <sheets>
    <sheet name="PT_ESF_ECSF" sheetId="3" state="hidden" r:id="rId1"/>
    <sheet name="5 EAID-LDF" sheetId="29" r:id="rId2"/>
  </sheets>
  <definedNames>
    <definedName name="_xlnm.Print_Area" localSheetId="1">'5 EAID-LDF'!$A$1:$K$78</definedName>
  </definedNames>
  <calcPr calcId="145621"/>
</workbook>
</file>

<file path=xl/calcChain.xml><?xml version="1.0" encoding="utf-8"?>
<calcChain xmlns="http://schemas.openxmlformats.org/spreadsheetml/2006/main">
  <c r="H77" i="29" l="1"/>
  <c r="I77" i="29"/>
  <c r="J77" i="29" s="1"/>
  <c r="J76" i="29"/>
  <c r="J75" i="29"/>
  <c r="F77" i="29"/>
  <c r="G77" i="29" s="1"/>
  <c r="E77" i="29"/>
  <c r="G76" i="29"/>
  <c r="G75" i="29"/>
  <c r="I70" i="29"/>
  <c r="I69" i="29" s="1"/>
  <c r="H70" i="29"/>
  <c r="H69" i="29"/>
  <c r="E70" i="29"/>
  <c r="J70" i="29" s="1"/>
  <c r="F70" i="29" l="1"/>
  <c r="F69" i="29" s="1"/>
  <c r="E69" i="29"/>
  <c r="G70" i="29"/>
  <c r="J69" i="29" l="1"/>
  <c r="G69" i="29"/>
  <c r="E17" i="29" l="1"/>
  <c r="J65" i="29" l="1"/>
  <c r="J64" i="29"/>
  <c r="J63" i="29"/>
  <c r="J62" i="29"/>
  <c r="J60" i="29"/>
  <c r="J59" i="29"/>
  <c r="J58" i="29"/>
  <c r="J57" i="29"/>
  <c r="J55" i="29"/>
  <c r="J54" i="29"/>
  <c r="J53" i="29"/>
  <c r="J52" i="29"/>
  <c r="J51" i="29"/>
  <c r="J50" i="29"/>
  <c r="J49" i="29"/>
  <c r="J48" i="29"/>
  <c r="J40" i="29"/>
  <c r="J39" i="29"/>
  <c r="J37" i="29"/>
  <c r="J35" i="29"/>
  <c r="J34" i="29"/>
  <c r="J33" i="29"/>
  <c r="J32" i="29"/>
  <c r="J31" i="29"/>
  <c r="J30" i="29"/>
  <c r="J28" i="29"/>
  <c r="J27" i="29"/>
  <c r="J26" i="29"/>
  <c r="J25" i="29"/>
  <c r="J24" i="29"/>
  <c r="J23" i="29"/>
  <c r="J22" i="29"/>
  <c r="J21" i="29"/>
  <c r="J20" i="29"/>
  <c r="J19" i="29"/>
  <c r="J18" i="29"/>
  <c r="J16" i="29"/>
  <c r="J15" i="29"/>
  <c r="J14" i="29"/>
  <c r="J13" i="29"/>
  <c r="J12" i="29"/>
  <c r="J11" i="29"/>
  <c r="J10" i="29"/>
  <c r="G65" i="29"/>
  <c r="G64" i="29"/>
  <c r="G63" i="29"/>
  <c r="G62" i="29"/>
  <c r="G60" i="29"/>
  <c r="G59" i="29"/>
  <c r="G58" i="29"/>
  <c r="G57" i="29"/>
  <c r="G55" i="29"/>
  <c r="G54" i="29"/>
  <c r="G53" i="29"/>
  <c r="G52" i="29"/>
  <c r="G51" i="29"/>
  <c r="G50" i="29"/>
  <c r="G49" i="29"/>
  <c r="G48" i="29"/>
  <c r="G40" i="29"/>
  <c r="G39" i="29"/>
  <c r="G37" i="29"/>
  <c r="G35" i="29"/>
  <c r="G34" i="29"/>
  <c r="G33" i="29"/>
  <c r="G32" i="29"/>
  <c r="G31" i="29"/>
  <c r="G30" i="29"/>
  <c r="G28" i="29"/>
  <c r="G27" i="29"/>
  <c r="G26" i="29"/>
  <c r="G25" i="29"/>
  <c r="G24" i="29"/>
  <c r="G23" i="29"/>
  <c r="G22" i="29"/>
  <c r="G21" i="29"/>
  <c r="G20" i="29"/>
  <c r="G19" i="29"/>
  <c r="G18" i="29"/>
  <c r="G16" i="29"/>
  <c r="G15" i="29"/>
  <c r="G14" i="29"/>
  <c r="G13" i="29"/>
  <c r="G12" i="29"/>
  <c r="G11" i="29"/>
  <c r="G10" i="29"/>
  <c r="I61" i="29" l="1"/>
  <c r="H61" i="29"/>
  <c r="F61" i="29"/>
  <c r="E61" i="29"/>
  <c r="F56" i="29"/>
  <c r="E56" i="29"/>
  <c r="F47" i="29"/>
  <c r="E47" i="29"/>
  <c r="I38" i="29"/>
  <c r="I36" i="29"/>
  <c r="H38" i="29"/>
  <c r="H36" i="29"/>
  <c r="I17" i="29"/>
  <c r="H17" i="29"/>
  <c r="F17" i="29"/>
  <c r="F38" i="29"/>
  <c r="F36" i="29"/>
  <c r="F29" i="29"/>
  <c r="G61" i="29" l="1"/>
  <c r="J61" i="29"/>
  <c r="F42" i="29"/>
  <c r="F67" i="29"/>
  <c r="G56" i="29"/>
  <c r="E67" i="29"/>
  <c r="G47" i="29"/>
  <c r="J17" i="29"/>
  <c r="G17" i="29"/>
  <c r="F72" i="29" l="1"/>
  <c r="G67" i="29"/>
  <c r="I56" i="29" l="1"/>
  <c r="J56" i="29" s="1"/>
  <c r="I47" i="29"/>
  <c r="J47" i="29" s="1"/>
  <c r="I29" i="29"/>
  <c r="H56" i="29"/>
  <c r="H47" i="29"/>
  <c r="H29" i="29"/>
  <c r="E29" i="29"/>
  <c r="I42" i="29" l="1"/>
  <c r="H42" i="29"/>
  <c r="J29" i="29"/>
  <c r="G29" i="29"/>
  <c r="I67" i="29"/>
  <c r="H67" i="29"/>
  <c r="H72" i="29" l="1"/>
  <c r="I72" i="29"/>
  <c r="J67" i="29"/>
  <c r="E38" i="29" l="1"/>
  <c r="E36" i="29"/>
  <c r="G36" i="29" l="1"/>
  <c r="J36" i="29"/>
  <c r="G38" i="29"/>
  <c r="J38" i="29"/>
  <c r="E42" i="29"/>
  <c r="J42" i="29" l="1"/>
  <c r="G42" i="29"/>
  <c r="E72" i="29"/>
  <c r="G72" i="29" l="1"/>
  <c r="J72" i="29"/>
  <c r="E120" i="3" l="1"/>
  <c r="E115" i="3"/>
  <c r="E114" i="3"/>
  <c r="E113" i="3"/>
  <c r="E112" i="3"/>
  <c r="E111" i="3"/>
  <c r="E110" i="3"/>
  <c r="E221" i="3"/>
  <c r="E220" i="3"/>
  <c r="E219" i="3"/>
  <c r="E218" i="3"/>
  <c r="E3" i="3"/>
  <c r="E2" i="3"/>
  <c r="E106" i="3"/>
  <c r="E107" i="3"/>
  <c r="E55" i="3"/>
  <c r="E54" i="3"/>
  <c r="E101" i="3"/>
  <c r="E102" i="3"/>
  <c r="E103" i="3"/>
  <c r="E104" i="3"/>
  <c r="E49" i="3"/>
  <c r="E50" i="3"/>
  <c r="E51" i="3"/>
  <c r="E52" i="3"/>
  <c r="E96" i="3"/>
  <c r="E97" i="3"/>
  <c r="E98" i="3"/>
  <c r="E45" i="3"/>
  <c r="E46" i="3"/>
  <c r="E44" i="3"/>
  <c r="E87" i="3"/>
  <c r="E88" i="3"/>
  <c r="E89" i="3"/>
  <c r="E90" i="3"/>
  <c r="E91" i="3"/>
  <c r="E92" i="3"/>
  <c r="E36" i="3"/>
  <c r="E37" i="3"/>
  <c r="E38" i="3"/>
  <c r="E39" i="3"/>
  <c r="E40" i="3"/>
  <c r="E35" i="3"/>
  <c r="E78" i="3"/>
  <c r="E79" i="3"/>
  <c r="E80" i="3"/>
  <c r="E81" i="3"/>
  <c r="E82" i="3"/>
  <c r="E83" i="3"/>
  <c r="E84" i="3"/>
  <c r="E85" i="3"/>
  <c r="E27" i="3"/>
  <c r="E28" i="3"/>
  <c r="E29" i="3"/>
  <c r="E30" i="3"/>
  <c r="E31" i="3"/>
  <c r="E32" i="3"/>
  <c r="E33" i="3"/>
  <c r="E26" i="3"/>
  <c r="E67" i="3"/>
  <c r="E68" i="3"/>
  <c r="E69" i="3"/>
  <c r="E70" i="3"/>
  <c r="E71" i="3"/>
  <c r="E72" i="3"/>
  <c r="E73" i="3"/>
  <c r="E74" i="3"/>
  <c r="E75" i="3"/>
  <c r="E16" i="3"/>
  <c r="E17" i="3"/>
  <c r="E18" i="3"/>
  <c r="E19" i="3"/>
  <c r="E20" i="3"/>
  <c r="E21" i="3"/>
  <c r="E22" i="3"/>
  <c r="E23" i="3"/>
  <c r="E15" i="3"/>
  <c r="E8" i="3"/>
  <c r="E60" i="3"/>
  <c r="E9" i="3"/>
  <c r="E61" i="3"/>
  <c r="E10" i="3"/>
  <c r="E62" i="3"/>
  <c r="E11" i="3"/>
  <c r="E63" i="3"/>
  <c r="E12" i="3"/>
  <c r="E64" i="3"/>
  <c r="E13" i="3"/>
  <c r="E65" i="3"/>
  <c r="E59" i="3"/>
  <c r="E7" i="3"/>
  <c r="E166" i="3"/>
  <c r="E161" i="3"/>
  <c r="E162" i="3"/>
  <c r="E213" i="3"/>
  <c r="E214" i="3"/>
  <c r="E157" i="3"/>
  <c r="E208" i="3"/>
  <c r="E206" i="3"/>
  <c r="E199" i="3"/>
  <c r="E150" i="3"/>
  <c r="E201" i="3"/>
  <c r="E152" i="3"/>
  <c r="E203" i="3"/>
  <c r="E190" i="3"/>
  <c r="E191" i="3"/>
  <c r="E142" i="3"/>
  <c r="E143" i="3"/>
  <c r="E144" i="3"/>
  <c r="E195" i="3"/>
  <c r="E196" i="3"/>
  <c r="E148" i="3"/>
  <c r="E129" i="3"/>
  <c r="E130" i="3"/>
  <c r="E178" i="3"/>
  <c r="E171" i="3"/>
  <c r="E172" i="3"/>
  <c r="E123" i="3"/>
  <c r="E124" i="3"/>
  <c r="E175" i="3"/>
  <c r="E176" i="3"/>
  <c r="E95" i="3"/>
  <c r="E43" i="3"/>
  <c r="E24" i="3"/>
  <c r="E86" i="3"/>
  <c r="E66" i="3"/>
  <c r="E14" i="3"/>
  <c r="E93" i="3" l="1"/>
  <c r="E34" i="3"/>
  <c r="E105" i="3"/>
  <c r="E53" i="3"/>
  <c r="E184" i="3"/>
  <c r="E136" i="3"/>
  <c r="E186" i="3"/>
  <c r="E185" i="3"/>
  <c r="E133" i="3"/>
  <c r="E183" i="3"/>
  <c r="E182" i="3"/>
  <c r="E216" i="3"/>
  <c r="E131" i="3"/>
  <c r="E202" i="3"/>
  <c r="E163" i="3"/>
  <c r="E141" i="3"/>
  <c r="E165" i="3"/>
  <c r="E135" i="3"/>
  <c r="E173" i="3"/>
  <c r="E149" i="3"/>
  <c r="E217" i="3"/>
  <c r="E158" i="3"/>
  <c r="E126" i="3"/>
  <c r="E146" i="3"/>
  <c r="E179" i="3"/>
  <c r="E167" i="3"/>
  <c r="E207" i="3"/>
  <c r="E164" i="3"/>
  <c r="E194" i="3"/>
  <c r="E139" i="3"/>
  <c r="E156" i="3"/>
  <c r="E155" i="3"/>
  <c r="E180" i="3"/>
  <c r="E125" i="3"/>
  <c r="E132" i="3"/>
  <c r="E128" i="3"/>
  <c r="E122" i="3"/>
  <c r="E121" i="3"/>
  <c r="E134" i="3"/>
  <c r="E153" i="3"/>
  <c r="E140" i="3"/>
  <c r="E151" i="3"/>
  <c r="E193" i="3"/>
  <c r="E145" i="3"/>
  <c r="E212" i="3"/>
  <c r="E192" i="3"/>
  <c r="E138" i="3"/>
  <c r="E77" i="3"/>
  <c r="E189" i="3"/>
  <c r="E170" i="3"/>
  <c r="E25" i="3"/>
  <c r="E76" i="3"/>
  <c r="E211" i="3"/>
  <c r="E41" i="3"/>
  <c r="E147" i="3"/>
  <c r="E200" i="3"/>
  <c r="E198" i="3"/>
  <c r="E127" i="3" l="1"/>
  <c r="E118" i="3"/>
  <c r="E215" i="3"/>
  <c r="E205" i="3"/>
  <c r="E119" i="3"/>
  <c r="E94" i="3"/>
  <c r="E188" i="3"/>
  <c r="E42" i="3"/>
  <c r="E181" i="3"/>
  <c r="E137" i="3"/>
  <c r="E174" i="3"/>
  <c r="E177" i="3" l="1"/>
  <c r="E187" i="3"/>
  <c r="E197" i="3"/>
  <c r="E169" i="3"/>
  <c r="E168" i="3"/>
  <c r="E100" i="3" l="1"/>
  <c r="E48" i="3"/>
  <c r="E204" i="3" l="1"/>
  <c r="E160" i="3"/>
  <c r="E47" i="3"/>
  <c r="E56" i="3"/>
  <c r="E108" i="3"/>
  <c r="E99" i="3"/>
  <c r="E154" i="3"/>
  <c r="E159" i="3" l="1"/>
  <c r="E209" i="3"/>
  <c r="E210" i="3"/>
  <c r="E109" i="3" l="1"/>
  <c r="E57" i="3"/>
</calcChain>
</file>

<file path=xl/sharedStrings.xml><?xml version="1.0" encoding="utf-8"?>
<sst xmlns="http://schemas.openxmlformats.org/spreadsheetml/2006/main" count="316" uniqueCount="144">
  <si>
    <t>Sector:</t>
  </si>
  <si>
    <t>Fecha:</t>
  </si>
  <si>
    <t>Ente Público:</t>
  </si>
  <si>
    <t>Año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</si>
  <si>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</si>
  <si>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</si>
  <si>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</si>
  <si>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</si>
  <si>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</si>
  <si>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</si>
  <si>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</si>
  <si>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</si>
  <si>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</si>
  <si>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</si>
  <si>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</si>
  <si>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</si>
  <si>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</si>
  <si>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</si>
  <si>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</si>
  <si>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</si>
  <si>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</si>
  <si>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</si>
  <si>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</si>
  <si>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</si>
  <si>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</si>
  <si>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</si>
  <si>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</si>
  <si>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</si>
  <si>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</si>
  <si>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</si>
  <si>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</si>
  <si>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</si>
  <si>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</si>
  <si>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</si>
  <si>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</si>
  <si>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</si>
  <si>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</si>
  <si>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</si>
  <si>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</si>
  <si>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</si>
  <si>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</si>
  <si>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</si>
  <si>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</si>
  <si>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 PASIVO</t>
  </si>
  <si>
    <t>Total de  Activos  No Circulantes</t>
  </si>
  <si>
    <t>HACIENDA PÚBLICA/ PATRIMONIO</t>
  </si>
  <si>
    <t>TOTAL DEL  ACTIVO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</si>
  <si>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</si>
  <si>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</si>
  <si>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</si>
  <si>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</si>
  <si>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</si>
  <si>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</si>
  <si>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</si>
  <si>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</si>
  <si>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</si>
  <si>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</si>
  <si>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</si>
  <si>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</si>
  <si>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</si>
  <si>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</si>
  <si>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 PASIVO Y HACIENDA PÚBLICA / PATRIMONIO</t>
  </si>
  <si>
    <t>Nombre:</t>
  </si>
  <si>
    <t>Cargo:</t>
  </si>
  <si>
    <t>Origen</t>
  </si>
  <si>
    <t>Aplicación</t>
  </si>
  <si>
    <t>Activo</t>
  </si>
  <si>
    <t>Pasivo</t>
  </si>
  <si>
    <t>EF</t>
  </si>
  <si>
    <t>ECSF</t>
  </si>
  <si>
    <t>Edo. Financiero</t>
  </si>
  <si>
    <t>Autorizó</t>
  </si>
  <si>
    <t>Elaboró</t>
  </si>
  <si>
    <t>Concepto</t>
  </si>
  <si>
    <t>Impuestos</t>
  </si>
  <si>
    <t>Contribuciones de Mejoras</t>
  </si>
  <si>
    <t>Derechos</t>
  </si>
  <si>
    <t>Convenios</t>
  </si>
  <si>
    <t xml:space="preserve">Aportaciones </t>
  </si>
  <si>
    <t xml:space="preserve">Participaciones </t>
  </si>
  <si>
    <t>Cuotas y Aportaciones de Seguridad Social</t>
  </si>
  <si>
    <t>Ingreso</t>
  </si>
  <si>
    <t>Diferencia</t>
  </si>
  <si>
    <t>Estimado</t>
  </si>
  <si>
    <t>Modificado</t>
  </si>
  <si>
    <t>Devengado</t>
  </si>
  <si>
    <t>Recaudado</t>
  </si>
  <si>
    <t>Productos</t>
  </si>
  <si>
    <t>Aprovechamientos</t>
  </si>
  <si>
    <t>Ingresos por Ventas de Bienes y Servicios</t>
  </si>
  <si>
    <t>Ingresos Derivados de Financiamientos</t>
  </si>
  <si>
    <t>Ampliaciones/ (Reducciones)</t>
  </si>
  <si>
    <t>Ingresos de Libre Disposición</t>
  </si>
  <si>
    <t>Fondo General de Participaciones</t>
  </si>
  <si>
    <t>Fondo de Fomento Municipal</t>
  </si>
  <si>
    <t>Fondo de Fiscalización y Recaudación</t>
  </si>
  <si>
    <t>Fondo de Compensación</t>
  </si>
  <si>
    <t>0.136% de la Recaudación Federal Participable</t>
  </si>
  <si>
    <t>Fondo del Impuesto Sobre la Renta</t>
  </si>
  <si>
    <t>Incentivos Derivados de la Colaboración Fiscal</t>
  </si>
  <si>
    <t>Fondo de Compensación ISAN</t>
  </si>
  <si>
    <t>Fondo de Compensación de Repecos-Intermedios</t>
  </si>
  <si>
    <t>Otros Incentivos Económicos</t>
  </si>
  <si>
    <t>Transferencias</t>
  </si>
  <si>
    <t>Otros Convenios y Subsidios</t>
  </si>
  <si>
    <t xml:space="preserve">Otros Ingresos de Libre Disposición </t>
  </si>
  <si>
    <t>Otros Ingresos de Libre Disposición</t>
  </si>
  <si>
    <t xml:space="preserve">Total de Ingresos de Libre Disposición </t>
  </si>
  <si>
    <t>Ingresos Excedentes de Ingresos de Libre Disposición</t>
  </si>
  <si>
    <t>Transferencias Federales Etiquetadas</t>
  </si>
  <si>
    <t>Fondo de Aportaciones para los Servicios de Salud</t>
  </si>
  <si>
    <t>Fondo de Aportaciones para la Infraestructura Social</t>
  </si>
  <si>
    <t>Fondo de Aportaciones para la Seguridad Pública de los Estados y el Distrito Federal</t>
  </si>
  <si>
    <t>Fondo de Aportaciones para el Fortalecimiento de las Entidades Federativas</t>
  </si>
  <si>
    <t>Convenios de Descentralización</t>
  </si>
  <si>
    <t>Convenios de Reasignación</t>
  </si>
  <si>
    <t xml:space="preserve">Fondos Distintos de Aportaciones </t>
  </si>
  <si>
    <t>Fondo para Entidades Federativas y Municipios Productores de Hidrocarburos</t>
  </si>
  <si>
    <t>Fondo Minero</t>
  </si>
  <si>
    <t>Otras Transferencias Federales Etiquetadas</t>
  </si>
  <si>
    <t>Total de Transferencias Federales Etiquetadas</t>
  </si>
  <si>
    <t xml:space="preserve">Total de Ingresos </t>
  </si>
  <si>
    <t>Datos Informativos</t>
  </si>
  <si>
    <t>2. Ingresos Derivados de Financiamientos con Fuente de Pago de Transferencias Federales Etiquetadas</t>
  </si>
  <si>
    <t>3. Ingresos Derivados de Financiamientos</t>
  </si>
  <si>
    <t>Estado Analítico de Ingresos Detallado - LDF</t>
  </si>
  <si>
    <t>Impuesto Especial Sobre Producción y Servicios</t>
  </si>
  <si>
    <t>3.17% Sobre Extracción de Petróleo</t>
  </si>
  <si>
    <t>Impuesto Sobre Automóviles Nuevos</t>
  </si>
  <si>
    <t>Participaciones en Ingresos Locales</t>
  </si>
  <si>
    <t>Fondo de Aportaciones Múltiples</t>
  </si>
  <si>
    <t>Convenios de Protección Social en Salud</t>
  </si>
  <si>
    <t>Transferencias, Subsidios y Subvenciones, y Pensiones y Jubilaciones</t>
  </si>
  <si>
    <t>Gasolinas y Diésel</t>
  </si>
  <si>
    <t>Tenencia o Uso de Vehículos</t>
  </si>
  <si>
    <t>Fondo de Estabilización de los Ingresos de las Ent. Fed.</t>
  </si>
  <si>
    <t>Fondo de Aport. para la Nómina Educativa y Gto. Op.</t>
  </si>
  <si>
    <t>Fondo de Aport. para el Fortalecimiento de los Municipios y de las Demarcaciones Territoriales del D.F.</t>
  </si>
  <si>
    <t>Fondo de Aport. para la Educación Tec. y de Adultos</t>
  </si>
  <si>
    <t>Fondo de Extracción de Hidrocarburos</t>
  </si>
  <si>
    <t>1. Ingresos Derivados de Financiamientos con Fuente de Pago de Ingresos de Libre Disposición</t>
  </si>
  <si>
    <t>(Pesos)</t>
  </si>
  <si>
    <t>Del 1 de enero al 30 de septiembre de 2018</t>
  </si>
  <si>
    <t>Instituto Estatal de Educación para Adultos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</si>
</sst>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0_ ;\-0\ "/>
    <numFmt numFmtId="166" formatCode="#,##0;\(#,##0\);_-* &quot;-&quot;_-"/>
  </numFmts>
  <fonts count="43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i/>
      <sz val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3"/>
      <name val="Trebuchet MS"/>
      <family val="2"/>
    </font>
    <font>
      <sz val="13"/>
      <name val="Trebuchet MS"/>
      <family val="2"/>
    </font>
    <font>
      <sz val="13"/>
      <color theme="1"/>
      <name val="Trebuchet MS"/>
      <family val="2"/>
    </font>
    <font>
      <sz val="11"/>
      <name val="Trebuchet MS"/>
      <family val="2"/>
    </font>
    <font>
      <b/>
      <sz val="11"/>
      <name val="Trebuchet MS"/>
      <family val="2"/>
    </font>
    <font>
      <b/>
      <i/>
      <sz val="13"/>
      <name val="Trebuchet MS"/>
      <family val="2"/>
    </font>
    <font>
      <sz val="11"/>
      <color theme="1"/>
      <name val="Trebuchet MS"/>
      <family val="2"/>
    </font>
    <font>
      <sz val="14"/>
      <color theme="1"/>
      <name val="Trebuchet MS"/>
      <family val="2"/>
    </font>
    <font>
      <sz val="8"/>
      <color theme="1"/>
      <name val="Trebuchet MS"/>
      <family val="2"/>
    </font>
    <font>
      <b/>
      <sz val="8"/>
      <color theme="1"/>
      <name val="Trebuchet MS"/>
      <family val="2"/>
    </font>
    <font>
      <sz val="8"/>
      <color indexed="8"/>
      <name val="Trebuchet MS"/>
      <family val="2"/>
    </font>
    <font>
      <sz val="8"/>
      <name val="Trebuchet MS"/>
      <family val="2"/>
    </font>
    <font>
      <b/>
      <sz val="14"/>
      <color theme="1"/>
      <name val="Trebuchet MS"/>
      <family val="2"/>
    </font>
    <font>
      <sz val="11"/>
      <color rgb="FF000000"/>
      <name val="Trebuchet MS"/>
      <family val="2"/>
    </font>
    <font>
      <b/>
      <sz val="11"/>
      <color theme="1"/>
      <name val="Trebuchet MS"/>
      <family val="2"/>
    </font>
    <font>
      <b/>
      <sz val="14"/>
      <name val="Trebuchet MS"/>
      <family val="2"/>
    </font>
    <font>
      <b/>
      <i/>
      <sz val="13"/>
      <color theme="1"/>
      <name val="Trebuchet MS"/>
      <family val="2"/>
    </font>
    <font>
      <b/>
      <sz val="11"/>
      <color rgb="FF000000"/>
      <name val="Trebuchet MS"/>
      <family val="2"/>
    </font>
    <font>
      <b/>
      <sz val="15"/>
      <color theme="0"/>
      <name val="Trebuchet MS"/>
      <family val="2"/>
    </font>
    <font>
      <b/>
      <i/>
      <sz val="14"/>
      <name val="Trebuchet MS"/>
      <family val="2"/>
    </font>
    <font>
      <sz val="13"/>
      <color rgb="FF000000"/>
      <name val="Trebuchet MS"/>
      <family val="2"/>
    </font>
    <font>
      <b/>
      <i/>
      <sz val="13"/>
      <color rgb="FF000000"/>
      <name val="Trebuchet MS"/>
      <family val="2"/>
    </font>
    <font>
      <sz val="13"/>
      <color indexed="8"/>
      <name val="Trebuchet MS"/>
      <family val="2"/>
    </font>
    <font>
      <sz val="13"/>
      <color theme="1"/>
      <name val="Arial"/>
      <family val="2"/>
    </font>
    <font>
      <b/>
      <sz val="13"/>
      <color rgb="FF000000"/>
      <name val="Trebuchet MS"/>
      <family val="2"/>
    </font>
    <font>
      <b/>
      <sz val="14"/>
      <color rgb="FF000000"/>
      <name val="Trebuchet MS"/>
      <family val="2"/>
    </font>
    <font>
      <b/>
      <i/>
      <sz val="14"/>
      <color rgb="FF000000"/>
      <name val="Trebuchet MS"/>
      <family val="2"/>
    </font>
    <font>
      <b/>
      <sz val="14"/>
      <color indexed="8"/>
      <name val="Trebuchet MS"/>
      <family val="2"/>
    </font>
    <font>
      <b/>
      <sz val="14"/>
      <color theme="1"/>
      <name val="Arial"/>
      <family val="2"/>
    </font>
    <font>
      <b/>
      <i/>
      <sz val="14"/>
      <color theme="1"/>
      <name val="Trebuchet MS"/>
      <family val="2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966FF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</borders>
  <cellStyleXfs count="9">
    <xf numFmtId="0" fontId="0" fillId="0" borderId="0"/>
    <xf numFmtId="164" fontId="3" fillId="0" borderId="0"/>
    <xf numFmtId="43" fontId="7" fillId="0" borderId="0" applyFont="0" applyFill="0" applyBorder="0" applyAlignment="0" applyProtection="0"/>
    <xf numFmtId="0" fontId="3" fillId="0" borderId="0"/>
    <xf numFmtId="0" fontId="7" fillId="0" borderId="0"/>
    <xf numFmtId="43" fontId="11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42" fillId="0" borderId="0"/>
  </cellStyleXfs>
  <cellXfs count="139">
    <xf numFmtId="0" fontId="0" fillId="0" borderId="0" xfId="0"/>
    <xf numFmtId="165" fontId="2" fillId="2" borderId="0" xfId="2" applyNumberFormat="1" applyFont="1" applyFill="1" applyBorder="1" applyAlignment="1">
      <alignment horizontal="center"/>
    </xf>
    <xf numFmtId="0" fontId="8" fillId="3" borderId="0" xfId="0" applyFont="1" applyFill="1" applyBorder="1" applyAlignment="1">
      <alignment vertical="top"/>
    </xf>
    <xf numFmtId="3" fontId="1" fillId="3" borderId="0" xfId="2" applyNumberFormat="1" applyFont="1" applyFill="1" applyBorder="1" applyAlignment="1">
      <alignment vertical="top"/>
    </xf>
    <xf numFmtId="0" fontId="9" fillId="3" borderId="0" xfId="0" applyFont="1" applyFill="1" applyBorder="1" applyAlignment="1">
      <alignment vertical="top"/>
    </xf>
    <xf numFmtId="0" fontId="1" fillId="4" borderId="0" xfId="0" applyFont="1" applyFill="1" applyBorder="1" applyAlignment="1">
      <alignment horizontal="right"/>
    </xf>
    <xf numFmtId="0" fontId="5" fillId="2" borderId="0" xfId="3" applyFont="1" applyFill="1" applyBorder="1" applyAlignment="1">
      <alignment horizontal="center" vertical="center"/>
    </xf>
    <xf numFmtId="0" fontId="0" fillId="0" borderId="0" xfId="0" applyFill="1"/>
    <xf numFmtId="3" fontId="1" fillId="5" borderId="0" xfId="0" applyNumberFormat="1" applyFont="1" applyFill="1" applyBorder="1" applyAlignment="1" applyProtection="1">
      <alignment vertical="top"/>
      <protection locked="0"/>
    </xf>
    <xf numFmtId="3" fontId="4" fillId="5" borderId="5" xfId="0" applyNumberFormat="1" applyFont="1" applyFill="1" applyBorder="1" applyAlignment="1" applyProtection="1">
      <alignment vertical="top"/>
    </xf>
    <xf numFmtId="3" fontId="4" fillId="5" borderId="0" xfId="0" applyNumberFormat="1" applyFont="1" applyFill="1" applyBorder="1" applyAlignment="1" applyProtection="1">
      <alignment vertical="top"/>
    </xf>
    <xf numFmtId="3" fontId="4" fillId="5" borderId="0" xfId="0" applyNumberFormat="1" applyFont="1" applyFill="1" applyBorder="1" applyAlignment="1" applyProtection="1">
      <alignment horizontal="right" vertical="top"/>
    </xf>
    <xf numFmtId="3" fontId="1" fillId="6" borderId="0" xfId="2" applyNumberFormat="1" applyFont="1" applyFill="1" applyBorder="1" applyAlignment="1" applyProtection="1">
      <alignment horizontal="right" vertical="top" wrapText="1"/>
    </xf>
    <xf numFmtId="0" fontId="8" fillId="0" borderId="0" xfId="0" applyFont="1" applyAlignment="1">
      <alignment wrapText="1"/>
    </xf>
    <xf numFmtId="14" fontId="8" fillId="0" borderId="0" xfId="0" applyNumberFormat="1" applyFont="1" applyAlignment="1">
      <alignment wrapText="1"/>
    </xf>
    <xf numFmtId="0" fontId="10" fillId="0" borderId="0" xfId="0" applyFont="1" applyFill="1"/>
    <xf numFmtId="0" fontId="14" fillId="0" borderId="0" xfId="0" applyFont="1" applyProtection="1">
      <protection locked="0"/>
    </xf>
    <xf numFmtId="0" fontId="20" fillId="4" borderId="0" xfId="0" applyFont="1" applyFill="1" applyProtection="1">
      <protection locked="0"/>
    </xf>
    <xf numFmtId="0" fontId="19" fillId="0" borderId="0" xfId="0" applyFont="1" applyProtection="1">
      <protection locked="0"/>
    </xf>
    <xf numFmtId="0" fontId="20" fillId="0" borderId="0" xfId="0" applyFont="1" applyProtection="1">
      <protection locked="0"/>
    </xf>
    <xf numFmtId="0" fontId="8" fillId="0" borderId="0" xfId="0" applyFont="1" applyProtection="1">
      <protection locked="0"/>
    </xf>
    <xf numFmtId="0" fontId="18" fillId="0" borderId="0" xfId="0" applyFont="1" applyAlignment="1" applyProtection="1">
      <alignment vertical="center"/>
      <protection locked="0"/>
    </xf>
    <xf numFmtId="166" fontId="15" fillId="4" borderId="9" xfId="2" applyNumberFormat="1" applyFont="1" applyFill="1" applyBorder="1" applyAlignment="1" applyProtection="1">
      <alignment vertical="center"/>
    </xf>
    <xf numFmtId="166" fontId="12" fillId="4" borderId="12" xfId="2" applyNumberFormat="1" applyFont="1" applyFill="1" applyBorder="1" applyAlignment="1" applyProtection="1">
      <alignment vertical="center"/>
    </xf>
    <xf numFmtId="0" fontId="14" fillId="0" borderId="0" xfId="0" applyFont="1" applyAlignment="1" applyProtection="1">
      <alignment vertical="center"/>
      <protection locked="0"/>
    </xf>
    <xf numFmtId="0" fontId="24" fillId="0" borderId="0" xfId="0" applyFont="1" applyAlignment="1" applyProtection="1">
      <alignment vertical="center"/>
      <protection locked="0"/>
    </xf>
    <xf numFmtId="0" fontId="28" fillId="0" borderId="0" xfId="0" applyFont="1" applyAlignment="1" applyProtection="1">
      <alignment vertical="center"/>
      <protection locked="0"/>
    </xf>
    <xf numFmtId="166" fontId="17" fillId="4" borderId="23" xfId="2" applyNumberFormat="1" applyFont="1" applyFill="1" applyBorder="1" applyAlignment="1" applyProtection="1">
      <alignment vertical="center"/>
      <protection locked="0"/>
    </xf>
    <xf numFmtId="166" fontId="17" fillId="4" borderId="9" xfId="2" applyNumberFormat="1" applyFont="1" applyFill="1" applyBorder="1" applyAlignment="1" applyProtection="1">
      <alignment vertical="center"/>
    </xf>
    <xf numFmtId="166" fontId="13" fillId="4" borderId="23" xfId="2" applyNumberFormat="1" applyFont="1" applyFill="1" applyBorder="1" applyAlignment="1" applyProtection="1">
      <alignment vertical="center"/>
      <protection locked="0"/>
    </xf>
    <xf numFmtId="166" fontId="13" fillId="4" borderId="9" xfId="2" applyNumberFormat="1" applyFont="1" applyFill="1" applyBorder="1" applyAlignment="1" applyProtection="1">
      <alignment vertical="center"/>
    </xf>
    <xf numFmtId="166" fontId="16" fillId="4" borderId="9" xfId="2" applyNumberFormat="1" applyFont="1" applyFill="1" applyBorder="1" applyAlignment="1" applyProtection="1">
      <alignment vertical="center"/>
    </xf>
    <xf numFmtId="0" fontId="35" fillId="0" borderId="0" xfId="0" applyFont="1" applyProtection="1">
      <protection locked="0"/>
    </xf>
    <xf numFmtId="0" fontId="40" fillId="0" borderId="0" xfId="0" applyFont="1" applyProtection="1">
      <protection locked="0"/>
    </xf>
    <xf numFmtId="166" fontId="31" fillId="4" borderId="9" xfId="2" applyNumberFormat="1" applyFont="1" applyFill="1" applyBorder="1" applyAlignment="1" applyProtection="1">
      <alignment vertical="center"/>
    </xf>
    <xf numFmtId="0" fontId="41" fillId="0" borderId="0" xfId="0" applyFont="1" applyAlignment="1" applyProtection="1">
      <alignment vertical="center"/>
      <protection locked="0"/>
    </xf>
    <xf numFmtId="0" fontId="14" fillId="0" borderId="0" xfId="0" applyFont="1" applyFill="1" applyAlignment="1" applyProtection="1">
      <alignment vertical="center"/>
      <protection locked="0"/>
    </xf>
    <xf numFmtId="0" fontId="18" fillId="0" borderId="0" xfId="0" applyFont="1" applyFill="1" applyAlignment="1" applyProtection="1">
      <alignment vertical="center"/>
      <protection locked="0"/>
    </xf>
    <xf numFmtId="166" fontId="27" fillId="4" borderId="9" xfId="2" applyNumberFormat="1" applyFont="1" applyFill="1" applyBorder="1" applyAlignment="1" applyProtection="1">
      <alignment vertical="center"/>
    </xf>
    <xf numFmtId="0" fontId="26" fillId="0" borderId="0" xfId="0" applyFont="1" applyAlignment="1" applyProtection="1">
      <alignment vertical="center"/>
      <protection locked="0"/>
    </xf>
    <xf numFmtId="166" fontId="31" fillId="4" borderId="27" xfId="2" applyNumberFormat="1" applyFont="1" applyFill="1" applyBorder="1" applyAlignment="1" applyProtection="1">
      <alignment vertical="center"/>
    </xf>
    <xf numFmtId="0" fontId="20" fillId="4" borderId="0" xfId="0" applyFont="1" applyFill="1" applyProtection="1"/>
    <xf numFmtId="0" fontId="37" fillId="4" borderId="21" xfId="0" applyFont="1" applyFill="1" applyBorder="1" applyAlignment="1" applyProtection="1">
      <alignment vertical="center"/>
    </xf>
    <xf numFmtId="0" fontId="37" fillId="4" borderId="21" xfId="0" applyFont="1" applyFill="1" applyBorder="1" applyAlignment="1" applyProtection="1">
      <alignment vertical="center" wrapText="1"/>
    </xf>
    <xf numFmtId="0" fontId="38" fillId="4" borderId="21" xfId="0" applyFont="1" applyFill="1" applyBorder="1" applyAlignment="1" applyProtection="1">
      <alignment vertical="center" wrapText="1"/>
    </xf>
    <xf numFmtId="0" fontId="33" fillId="4" borderId="0" xfId="0" applyFont="1" applyFill="1" applyBorder="1" applyAlignment="1" applyProtection="1">
      <alignment vertical="center" wrapText="1"/>
    </xf>
    <xf numFmtId="0" fontId="36" fillId="4" borderId="0" xfId="0" applyFont="1" applyFill="1" applyBorder="1" applyAlignment="1" applyProtection="1">
      <alignment vertical="center" wrapText="1"/>
    </xf>
    <xf numFmtId="0" fontId="32" fillId="4" borderId="0" xfId="0" applyFont="1" applyFill="1" applyBorder="1" applyAlignment="1" applyProtection="1">
      <alignment vertical="center" wrapText="1"/>
    </xf>
    <xf numFmtId="0" fontId="32" fillId="0" borderId="0" xfId="0" applyFont="1" applyFill="1" applyBorder="1" applyAlignment="1" applyProtection="1">
      <alignment horizontal="left" vertical="center" wrapText="1"/>
    </xf>
    <xf numFmtId="0" fontId="37" fillId="4" borderId="0" xfId="0" applyFont="1" applyFill="1" applyBorder="1" applyAlignment="1" applyProtection="1">
      <alignment vertical="center" wrapText="1"/>
    </xf>
    <xf numFmtId="0" fontId="25" fillId="4" borderId="0" xfId="0" applyFont="1" applyFill="1" applyBorder="1" applyAlignment="1" applyProtection="1">
      <alignment vertical="center" wrapText="1"/>
    </xf>
    <xf numFmtId="0" fontId="37" fillId="4" borderId="0" xfId="0" applyFont="1" applyFill="1" applyBorder="1" applyAlignment="1" applyProtection="1">
      <alignment vertical="center"/>
    </xf>
    <xf numFmtId="0" fontId="37" fillId="4" borderId="31" xfId="0" applyFont="1" applyFill="1" applyBorder="1" applyAlignment="1" applyProtection="1">
      <alignment vertical="center"/>
    </xf>
    <xf numFmtId="0" fontId="37" fillId="4" borderId="20" xfId="0" applyFont="1" applyFill="1" applyBorder="1" applyAlignment="1" applyProtection="1">
      <alignment vertical="center"/>
    </xf>
    <xf numFmtId="166" fontId="27" fillId="4" borderId="0" xfId="2" applyNumberFormat="1" applyFont="1" applyFill="1" applyBorder="1" applyAlignment="1" applyProtection="1">
      <alignment vertical="center"/>
    </xf>
    <xf numFmtId="166" fontId="17" fillId="4" borderId="23" xfId="2" applyNumberFormat="1" applyFont="1" applyFill="1" applyBorder="1" applyAlignment="1" applyProtection="1">
      <alignment vertical="center"/>
    </xf>
    <xf numFmtId="166" fontId="13" fillId="4" borderId="23" xfId="2" applyNumberFormat="1" applyFont="1" applyFill="1" applyBorder="1" applyAlignment="1" applyProtection="1">
      <alignment vertical="center"/>
    </xf>
    <xf numFmtId="166" fontId="15" fillId="4" borderId="23" xfId="2" applyNumberFormat="1" applyFont="1" applyFill="1" applyBorder="1" applyAlignment="1" applyProtection="1">
      <alignment vertical="center"/>
    </xf>
    <xf numFmtId="166" fontId="27" fillId="4" borderId="23" xfId="2" applyNumberFormat="1" applyFont="1" applyFill="1" applyBorder="1" applyAlignment="1" applyProtection="1">
      <alignment vertical="center"/>
    </xf>
    <xf numFmtId="166" fontId="27" fillId="4" borderId="30" xfId="2" applyNumberFormat="1" applyFont="1" applyFill="1" applyBorder="1" applyAlignment="1" applyProtection="1">
      <alignment vertical="center"/>
    </xf>
    <xf numFmtId="166" fontId="12" fillId="4" borderId="0" xfId="2" applyNumberFormat="1" applyFont="1" applyFill="1" applyBorder="1" applyAlignment="1" applyProtection="1">
      <alignment vertical="center"/>
    </xf>
    <xf numFmtId="166" fontId="27" fillId="4" borderId="20" xfId="2" applyNumberFormat="1" applyFont="1" applyFill="1" applyBorder="1" applyAlignment="1" applyProtection="1">
      <alignment vertical="center"/>
    </xf>
    <xf numFmtId="166" fontId="17" fillId="4" borderId="0" xfId="2" applyNumberFormat="1" applyFont="1" applyFill="1" applyBorder="1" applyAlignment="1" applyProtection="1">
      <alignment vertical="center"/>
    </xf>
    <xf numFmtId="166" fontId="13" fillId="4" borderId="0" xfId="2" applyNumberFormat="1" applyFont="1" applyFill="1" applyBorder="1" applyAlignment="1" applyProtection="1">
      <alignment vertical="center"/>
    </xf>
    <xf numFmtId="0" fontId="24" fillId="0" borderId="0" xfId="0" applyFont="1" applyFill="1" applyAlignment="1" applyProtection="1">
      <alignment vertical="center"/>
      <protection locked="0"/>
    </xf>
    <xf numFmtId="166" fontId="27" fillId="4" borderId="27" xfId="2" applyNumberFormat="1" applyFont="1" applyFill="1" applyBorder="1" applyAlignment="1" applyProtection="1">
      <alignment vertical="center"/>
    </xf>
    <xf numFmtId="166" fontId="12" fillId="4" borderId="23" xfId="2" applyNumberFormat="1" applyFont="1" applyFill="1" applyBorder="1" applyAlignment="1" applyProtection="1">
      <alignment vertical="center"/>
    </xf>
    <xf numFmtId="0" fontId="20" fillId="0" borderId="0" xfId="0" applyFont="1" applyFill="1" applyProtection="1">
      <protection locked="0"/>
    </xf>
    <xf numFmtId="0" fontId="28" fillId="0" borderId="0" xfId="0" applyFont="1" applyFill="1" applyAlignment="1" applyProtection="1">
      <alignment vertical="center"/>
      <protection locked="0"/>
    </xf>
    <xf numFmtId="0" fontId="14" fillId="0" borderId="0" xfId="0" applyFont="1" applyFill="1" applyProtection="1">
      <protection locked="0"/>
    </xf>
    <xf numFmtId="0" fontId="19" fillId="0" borderId="0" xfId="0" applyFont="1" applyFill="1" applyProtection="1">
      <protection locked="0"/>
    </xf>
    <xf numFmtId="0" fontId="41" fillId="0" borderId="0" xfId="0" applyFont="1" applyFill="1" applyAlignment="1" applyProtection="1">
      <alignment vertical="center"/>
      <protection locked="0"/>
    </xf>
    <xf numFmtId="0" fontId="26" fillId="0" borderId="0" xfId="0" applyFont="1" applyFill="1" applyAlignment="1" applyProtection="1">
      <alignment vertical="center"/>
      <protection locked="0"/>
    </xf>
    <xf numFmtId="0" fontId="8" fillId="0" borderId="0" xfId="0" applyFont="1" applyFill="1" applyProtection="1">
      <protection locked="0"/>
    </xf>
    <xf numFmtId="0" fontId="21" fillId="0" borderId="0" xfId="4" applyFont="1" applyFill="1" applyProtection="1">
      <protection locked="0"/>
    </xf>
    <xf numFmtId="0" fontId="24" fillId="0" borderId="0" xfId="4" applyFont="1" applyFill="1" applyProtection="1">
      <protection locked="0"/>
    </xf>
    <xf numFmtId="0" fontId="14" fillId="0" borderId="0" xfId="4" applyFont="1" applyFill="1" applyProtection="1">
      <protection locked="0"/>
    </xf>
    <xf numFmtId="0" fontId="21" fillId="0" borderId="0" xfId="4" applyFont="1" applyFill="1" applyAlignment="1" applyProtection="1">
      <alignment horizontal="center"/>
      <protection locked="0"/>
    </xf>
    <xf numFmtId="0" fontId="40" fillId="0" borderId="0" xfId="0" applyFont="1" applyFill="1" applyProtection="1">
      <protection locked="0"/>
    </xf>
    <xf numFmtId="0" fontId="35" fillId="0" borderId="0" xfId="0" applyFont="1" applyFill="1" applyProtection="1">
      <protection locked="0"/>
    </xf>
    <xf numFmtId="0" fontId="22" fillId="4" borderId="19" xfId="4" applyFont="1" applyFill="1" applyBorder="1" applyProtection="1"/>
    <xf numFmtId="0" fontId="39" fillId="4" borderId="2" xfId="4" applyFont="1" applyFill="1" applyBorder="1" applyProtection="1"/>
    <xf numFmtId="0" fontId="34" fillId="4" borderId="2" xfId="4" applyFont="1" applyFill="1" applyBorder="1" applyProtection="1"/>
    <xf numFmtId="0" fontId="22" fillId="4" borderId="2" xfId="4" applyFont="1" applyFill="1" applyBorder="1" applyProtection="1"/>
    <xf numFmtId="166" fontId="22" fillId="4" borderId="22" xfId="4" applyNumberFormat="1" applyFont="1" applyFill="1" applyBorder="1" applyAlignment="1" applyProtection="1"/>
    <xf numFmtId="166" fontId="22" fillId="4" borderId="2" xfId="4" applyNumberFormat="1" applyFont="1" applyFill="1" applyBorder="1" applyAlignment="1" applyProtection="1"/>
    <xf numFmtId="166" fontId="22" fillId="4" borderId="26" xfId="4" applyNumberFormat="1" applyFont="1" applyFill="1" applyBorder="1" applyAlignment="1" applyProtection="1"/>
    <xf numFmtId="0" fontId="38" fillId="4" borderId="8" xfId="0" applyFont="1" applyFill="1" applyBorder="1" applyAlignment="1" applyProtection="1">
      <alignment vertical="center" wrapText="1"/>
    </xf>
    <xf numFmtId="166" fontId="31" fillId="4" borderId="21" xfId="2" applyNumberFormat="1" applyFont="1" applyFill="1" applyBorder="1" applyAlignment="1" applyProtection="1">
      <alignment vertical="center"/>
    </xf>
    <xf numFmtId="0" fontId="33" fillId="4" borderId="8" xfId="0" applyFont="1" applyFill="1" applyBorder="1" applyAlignment="1" applyProtection="1">
      <alignment vertical="center" wrapText="1"/>
    </xf>
    <xf numFmtId="0" fontId="37" fillId="4" borderId="8" xfId="0" applyFont="1" applyFill="1" applyBorder="1" applyAlignment="1" applyProtection="1">
      <alignment vertical="center" wrapText="1"/>
    </xf>
    <xf numFmtId="0" fontId="25" fillId="4" borderId="8" xfId="0" applyFont="1" applyFill="1" applyBorder="1" applyAlignment="1" applyProtection="1">
      <alignment vertical="center" wrapText="1"/>
    </xf>
    <xf numFmtId="166" fontId="27" fillId="4" borderId="21" xfId="2" applyNumberFormat="1" applyFont="1" applyFill="1" applyBorder="1" applyAlignment="1" applyProtection="1">
      <alignment vertical="center"/>
    </xf>
    <xf numFmtId="0" fontId="37" fillId="4" borderId="8" xfId="0" applyFont="1" applyFill="1" applyBorder="1" applyAlignment="1" applyProtection="1">
      <alignment vertical="center"/>
    </xf>
    <xf numFmtId="0" fontId="29" fillId="4" borderId="8" xfId="0" applyFont="1" applyFill="1" applyBorder="1" applyAlignment="1" applyProtection="1">
      <alignment vertical="center" wrapText="1"/>
    </xf>
    <xf numFmtId="166" fontId="16" fillId="4" borderId="23" xfId="2" applyNumberFormat="1" applyFont="1" applyFill="1" applyBorder="1" applyAlignment="1" applyProtection="1">
      <alignment vertical="center"/>
    </xf>
    <xf numFmtId="0" fontId="23" fillId="4" borderId="10" xfId="0" applyFont="1" applyFill="1" applyBorder="1" applyAlignment="1" applyProtection="1">
      <alignment vertical="top" wrapText="1"/>
    </xf>
    <xf numFmtId="0" fontId="27" fillId="4" borderId="11" xfId="0" applyFont="1" applyFill="1" applyBorder="1" applyAlignment="1" applyProtection="1">
      <alignment vertical="top" wrapText="1"/>
    </xf>
    <xf numFmtId="0" fontId="13" fillId="4" borderId="11" xfId="0" applyFont="1" applyFill="1" applyBorder="1" applyAlignment="1" applyProtection="1">
      <alignment vertical="top" wrapText="1"/>
    </xf>
    <xf numFmtId="0" fontId="23" fillId="4" borderId="11" xfId="0" applyFont="1" applyFill="1" applyBorder="1" applyAlignment="1" applyProtection="1">
      <alignment vertical="top" wrapText="1"/>
    </xf>
    <xf numFmtId="0" fontId="16" fillId="0" borderId="24" xfId="0" applyFont="1" applyBorder="1" applyAlignment="1" applyProtection="1">
      <alignment vertical="top" wrapText="1"/>
    </xf>
    <xf numFmtId="0" fontId="16" fillId="0" borderId="25" xfId="0" applyFont="1" applyBorder="1" applyAlignment="1" applyProtection="1">
      <alignment vertical="top" wrapText="1"/>
    </xf>
    <xf numFmtId="0" fontId="16" fillId="0" borderId="11" xfId="0" applyFont="1" applyBorder="1" applyAlignment="1" applyProtection="1">
      <alignment vertical="top" wrapText="1"/>
    </xf>
    <xf numFmtId="0" fontId="32" fillId="4" borderId="8" xfId="0" applyFont="1" applyFill="1" applyBorder="1" applyAlignment="1" applyProtection="1">
      <alignment vertical="center" wrapText="1"/>
    </xf>
    <xf numFmtId="0" fontId="32" fillId="4" borderId="0" xfId="0" applyFont="1" applyFill="1" applyBorder="1" applyAlignment="1" applyProtection="1">
      <alignment horizontal="left" vertical="center" wrapText="1"/>
    </xf>
    <xf numFmtId="166" fontId="28" fillId="0" borderId="0" xfId="0" applyNumberFormat="1" applyFont="1" applyAlignment="1" applyProtection="1">
      <alignment vertical="center"/>
      <protection locked="0"/>
    </xf>
    <xf numFmtId="0" fontId="21" fillId="4" borderId="0" xfId="4" applyFont="1" applyFill="1" applyProtection="1"/>
    <xf numFmtId="0" fontId="21" fillId="4" borderId="0" xfId="4" applyFont="1" applyFill="1" applyAlignment="1" applyProtection="1">
      <alignment horizontal="center"/>
    </xf>
    <xf numFmtId="0" fontId="24" fillId="4" borderId="0" xfId="4" applyFont="1" applyFill="1" applyProtection="1"/>
    <xf numFmtId="0" fontId="14" fillId="4" borderId="0" xfId="4" applyFont="1" applyFill="1" applyProtection="1"/>
    <xf numFmtId="37" fontId="30" fillId="7" borderId="15" xfId="4" applyNumberFormat="1" applyFont="1" applyFill="1" applyBorder="1" applyAlignment="1" applyProtection="1">
      <alignment vertical="center"/>
    </xf>
    <xf numFmtId="37" fontId="30" fillId="7" borderId="7" xfId="4" applyNumberFormat="1" applyFont="1" applyFill="1" applyBorder="1" applyAlignment="1" applyProtection="1">
      <alignment horizontal="center" vertical="center"/>
    </xf>
    <xf numFmtId="37" fontId="30" fillId="7" borderId="7" xfId="4" applyNumberFormat="1" applyFont="1" applyFill="1" applyBorder="1" applyAlignment="1" applyProtection="1">
      <alignment horizontal="center" vertical="center" wrapText="1"/>
    </xf>
    <xf numFmtId="37" fontId="30" fillId="7" borderId="17" xfId="4" applyNumberFormat="1" applyFont="1" applyFill="1" applyBorder="1" applyAlignment="1" applyProtection="1">
      <alignment vertical="center"/>
    </xf>
    <xf numFmtId="0" fontId="1" fillId="3" borderId="0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left" vertical="top" wrapText="1"/>
    </xf>
    <xf numFmtId="0" fontId="6" fillId="3" borderId="5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left" vertical="top" wrapText="1"/>
    </xf>
    <xf numFmtId="0" fontId="2" fillId="2" borderId="3" xfId="3" applyFont="1" applyFill="1" applyBorder="1" applyAlignment="1">
      <alignment horizontal="center" vertical="center"/>
    </xf>
    <xf numFmtId="0" fontId="2" fillId="2" borderId="4" xfId="3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left" vertical="top" wrapText="1"/>
    </xf>
    <xf numFmtId="0" fontId="2" fillId="3" borderId="0" xfId="0" applyFont="1" applyFill="1" applyBorder="1" applyAlignment="1">
      <alignment horizontal="right" vertical="distributed" wrapText="1"/>
    </xf>
    <xf numFmtId="0" fontId="6" fillId="3" borderId="6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12" fillId="4" borderId="0" xfId="3" applyFont="1" applyFill="1" applyBorder="1" applyAlignment="1" applyProtection="1">
      <alignment horizontal="center"/>
    </xf>
    <xf numFmtId="0" fontId="27" fillId="4" borderId="0" xfId="3" applyFont="1" applyFill="1" applyBorder="1" applyAlignment="1" applyProtection="1">
      <alignment horizontal="center"/>
    </xf>
    <xf numFmtId="0" fontId="33" fillId="4" borderId="0" xfId="0" applyFont="1" applyFill="1" applyBorder="1" applyAlignment="1" applyProtection="1">
      <alignment horizontal="left" vertical="center" wrapText="1"/>
    </xf>
    <xf numFmtId="0" fontId="36" fillId="4" borderId="0" xfId="0" applyFont="1" applyFill="1" applyBorder="1" applyAlignment="1" applyProtection="1">
      <alignment horizontal="left" vertical="center" wrapText="1"/>
    </xf>
    <xf numFmtId="0" fontId="33" fillId="0" borderId="0" xfId="0" applyFont="1" applyFill="1" applyBorder="1" applyAlignment="1" applyProtection="1">
      <alignment horizontal="left" vertical="center" wrapText="1"/>
    </xf>
    <xf numFmtId="0" fontId="32" fillId="4" borderId="0" xfId="0" applyFont="1" applyFill="1" applyBorder="1" applyAlignment="1" applyProtection="1">
      <alignment horizontal="left" vertical="center" wrapText="1"/>
    </xf>
    <xf numFmtId="37" fontId="30" fillId="7" borderId="18" xfId="4" applyNumberFormat="1" applyFont="1" applyFill="1" applyBorder="1" applyAlignment="1" applyProtection="1">
      <alignment horizontal="center" vertical="center"/>
    </xf>
    <xf numFmtId="37" fontId="30" fillId="7" borderId="29" xfId="4" applyNumberFormat="1" applyFont="1" applyFill="1" applyBorder="1" applyAlignment="1" applyProtection="1">
      <alignment horizontal="center" vertical="center"/>
    </xf>
    <xf numFmtId="37" fontId="30" fillId="7" borderId="28" xfId="4" applyNumberFormat="1" applyFont="1" applyFill="1" applyBorder="1" applyAlignment="1" applyProtection="1">
      <alignment horizontal="center" vertical="center"/>
    </xf>
    <xf numFmtId="37" fontId="30" fillId="7" borderId="13" xfId="4" applyNumberFormat="1" applyFont="1" applyFill="1" applyBorder="1" applyAlignment="1" applyProtection="1">
      <alignment horizontal="center" vertical="center"/>
    </xf>
    <xf numFmtId="37" fontId="30" fillId="7" borderId="14" xfId="4" applyNumberFormat="1" applyFont="1" applyFill="1" applyBorder="1" applyAlignment="1" applyProtection="1">
      <alignment horizontal="center" vertical="center"/>
    </xf>
    <xf numFmtId="37" fontId="30" fillId="7" borderId="16" xfId="4" applyNumberFormat="1" applyFont="1" applyFill="1" applyBorder="1" applyAlignment="1" applyProtection="1">
      <alignment horizontal="center" vertical="center"/>
    </xf>
    <xf numFmtId="37" fontId="30" fillId="7" borderId="1" xfId="4" applyNumberFormat="1" applyFont="1" applyFill="1" applyBorder="1" applyAlignment="1" applyProtection="1">
      <alignment horizontal="center" vertical="center"/>
    </xf>
  </cellXfs>
  <cellStyles count="9">
    <cellStyle name="=C:\WINNT\SYSTEM32\COMMAND.COM" xfId="1"/>
    <cellStyle name="Millares" xfId="2" builtinId="3"/>
    <cellStyle name="Millares 2" xfId="5"/>
    <cellStyle name="Moneda 2" xfId="7"/>
    <cellStyle name="Normal" xfId="0" builtinId="0"/>
    <cellStyle name="Normal 2" xfId="3"/>
    <cellStyle name="Normal 3" xfId="8"/>
    <cellStyle name="Normal 3 2" xfId="6"/>
    <cellStyle name="Normal 9" xfId="4"/>
  </cellStyles>
  <dxfs count="0"/>
  <tableStyles count="0" defaultTableStyle="TableStyleMedium2" defaultPivotStyle="PivotStyleLight16"/>
  <colors>
    <mruColors>
      <color rgb="FF9966FF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1184439</xdr:colOff>
      <xdr:row>0</xdr:row>
      <xdr:rowOff>49481</xdr:rowOff>
    </xdr:from>
    <xdr:to>
      <xdr:col>9</xdr:col>
      <xdr:colOff>1249382</xdr:colOff>
      <xdr:row>2</xdr:row>
      <xdr:rowOff>173763</xdr:rowOff>
    </xdr:to>
    <xdr:pic>
      <xdr:nvPicPr>
        <xdr:cNvPr id="4" name="Imagen 3" descr="logo nueva visio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226" t="20564" r="6613" b="18518"/>
        <a:stretch>
          <a:fillRect/>
        </a:stretch>
      </xdr:blipFill>
      <xdr:spPr bwMode="auto">
        <a:xfrm>
          <a:off x="11934082" y="49481"/>
          <a:ext cx="1574099" cy="581977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111331</xdr:colOff>
      <xdr:row>0</xdr:row>
      <xdr:rowOff>61851</xdr:rowOff>
    </xdr:from>
    <xdr:to>
      <xdr:col>3</xdr:col>
      <xdr:colOff>2246034</xdr:colOff>
      <xdr:row>3</xdr:row>
      <xdr:rowOff>77552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331" y="61851"/>
          <a:ext cx="2505807" cy="6960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21"/>
  <sheetViews>
    <sheetView workbookViewId="0">
      <selection activeCell="A2" sqref="A2:E3"/>
    </sheetView>
  </sheetViews>
  <sheetFormatPr baseColWidth="10" defaultRowHeight="15" x14ac:dyDescent="0.25"/>
  <cols>
    <col min="4" max="5" width="11.42578125" style="7"/>
  </cols>
  <sheetData>
    <row r="2" spans="1:5" x14ac:dyDescent="0.25">
      <c r="A2" s="123" t="s">
        <v>0</v>
      </c>
      <c r="B2" s="123"/>
      <c r="C2" s="123"/>
      <c r="D2" s="123"/>
      <c r="E2" s="13" t="e">
        <f>#REF!</f>
        <v>#REF!</v>
      </c>
    </row>
    <row r="3" spans="1:5" x14ac:dyDescent="0.25">
      <c r="A3" s="123" t="s">
        <v>2</v>
      </c>
      <c r="B3" s="123"/>
      <c r="C3" s="123"/>
      <c r="D3" s="123"/>
      <c r="E3" s="13" t="e">
        <f>#REF!</f>
        <v>#REF!</v>
      </c>
    </row>
    <row r="4" spans="1:5" x14ac:dyDescent="0.25">
      <c r="A4" s="123" t="s">
        <v>1</v>
      </c>
      <c r="B4" s="123"/>
      <c r="C4" s="123"/>
      <c r="D4" s="123"/>
      <c r="E4" s="14"/>
    </row>
    <row r="5" spans="1:5" x14ac:dyDescent="0.25">
      <c r="A5" s="123" t="s">
        <v>70</v>
      </c>
      <c r="B5" s="123"/>
      <c r="C5" s="123"/>
      <c r="D5" s="123"/>
      <c r="E5" t="s">
        <v>68</v>
      </c>
    </row>
    <row r="6" spans="1:5" x14ac:dyDescent="0.25">
      <c r="A6" s="6"/>
      <c r="B6" s="6"/>
      <c r="C6" s="118" t="s">
        <v>3</v>
      </c>
      <c r="D6" s="118"/>
      <c r="E6" s="1">
        <v>2013</v>
      </c>
    </row>
    <row r="7" spans="1:5" x14ac:dyDescent="0.25">
      <c r="A7" s="114" t="s">
        <v>66</v>
      </c>
      <c r="B7" s="115" t="s">
        <v>6</v>
      </c>
      <c r="C7" s="116" t="s">
        <v>8</v>
      </c>
      <c r="D7" s="116"/>
      <c r="E7" s="8" t="e">
        <f>#REF!</f>
        <v>#REF!</v>
      </c>
    </row>
    <row r="8" spans="1:5" x14ac:dyDescent="0.25">
      <c r="A8" s="114"/>
      <c r="B8" s="115"/>
      <c r="C8" s="116" t="s">
        <v>10</v>
      </c>
      <c r="D8" s="116"/>
      <c r="E8" s="8" t="e">
        <f>#REF!</f>
        <v>#REF!</v>
      </c>
    </row>
    <row r="9" spans="1:5" x14ac:dyDescent="0.25">
      <c r="A9" s="114"/>
      <c r="B9" s="115"/>
      <c r="C9" s="116" t="s">
        <v>12</v>
      </c>
      <c r="D9" s="116"/>
      <c r="E9" s="8" t="e">
        <f>#REF!</f>
        <v>#REF!</v>
      </c>
    </row>
    <row r="10" spans="1:5" x14ac:dyDescent="0.25">
      <c r="A10" s="114"/>
      <c r="B10" s="115"/>
      <c r="C10" s="116" t="s">
        <v>14</v>
      </c>
      <c r="D10" s="116"/>
      <c r="E10" s="8" t="e">
        <f>#REF!</f>
        <v>#REF!</v>
      </c>
    </row>
    <row r="11" spans="1:5" x14ac:dyDescent="0.25">
      <c r="A11" s="114"/>
      <c r="B11" s="115"/>
      <c r="C11" s="116" t="s">
        <v>16</v>
      </c>
      <c r="D11" s="116"/>
      <c r="E11" s="8" t="e">
        <f>#REF!</f>
        <v>#REF!</v>
      </c>
    </row>
    <row r="12" spans="1:5" x14ac:dyDescent="0.25">
      <c r="A12" s="114"/>
      <c r="B12" s="115"/>
      <c r="C12" s="116" t="s">
        <v>18</v>
      </c>
      <c r="D12" s="116"/>
      <c r="E12" s="8" t="e">
        <f>#REF!</f>
        <v>#REF!</v>
      </c>
    </row>
    <row r="13" spans="1:5" x14ac:dyDescent="0.25">
      <c r="A13" s="114"/>
      <c r="B13" s="115"/>
      <c r="C13" s="116" t="s">
        <v>20</v>
      </c>
      <c r="D13" s="116"/>
      <c r="E13" s="8" t="e">
        <f>#REF!</f>
        <v>#REF!</v>
      </c>
    </row>
    <row r="14" spans="1:5" ht="15.75" thickBot="1" x14ac:dyDescent="0.3">
      <c r="A14" s="114"/>
      <c r="B14" s="4"/>
      <c r="C14" s="117" t="s">
        <v>23</v>
      </c>
      <c r="D14" s="117"/>
      <c r="E14" s="9" t="e">
        <f>#REF!</f>
        <v>#REF!</v>
      </c>
    </row>
    <row r="15" spans="1:5" x14ac:dyDescent="0.25">
      <c r="A15" s="114"/>
      <c r="B15" s="115" t="s">
        <v>25</v>
      </c>
      <c r="C15" s="116" t="s">
        <v>27</v>
      </c>
      <c r="D15" s="116"/>
      <c r="E15" s="8" t="e">
        <f>#REF!</f>
        <v>#REF!</v>
      </c>
    </row>
    <row r="16" spans="1:5" x14ac:dyDescent="0.25">
      <c r="A16" s="114"/>
      <c r="B16" s="115"/>
      <c r="C16" s="116" t="s">
        <v>29</v>
      </c>
      <c r="D16" s="116"/>
      <c r="E16" s="8" t="e">
        <f>#REF!</f>
        <v>#REF!</v>
      </c>
    </row>
    <row r="17" spans="1:5" x14ac:dyDescent="0.25">
      <c r="A17" s="114"/>
      <c r="B17" s="115"/>
      <c r="C17" s="116" t="s">
        <v>31</v>
      </c>
      <c r="D17" s="116"/>
      <c r="E17" s="8" t="e">
        <f>#REF!</f>
        <v>#REF!</v>
      </c>
    </row>
    <row r="18" spans="1:5" x14ac:dyDescent="0.25">
      <c r="A18" s="114"/>
      <c r="B18" s="115"/>
      <c r="C18" s="116" t="s">
        <v>33</v>
      </c>
      <c r="D18" s="116"/>
      <c r="E18" s="8" t="e">
        <f>#REF!</f>
        <v>#REF!</v>
      </c>
    </row>
    <row r="19" spans="1:5" x14ac:dyDescent="0.25">
      <c r="A19" s="114"/>
      <c r="B19" s="115"/>
      <c r="C19" s="116" t="s">
        <v>35</v>
      </c>
      <c r="D19" s="116"/>
      <c r="E19" s="8" t="e">
        <f>#REF!</f>
        <v>#REF!</v>
      </c>
    </row>
    <row r="20" spans="1:5" x14ac:dyDescent="0.25">
      <c r="A20" s="114"/>
      <c r="B20" s="115"/>
      <c r="C20" s="116" t="s">
        <v>37</v>
      </c>
      <c r="D20" s="116"/>
      <c r="E20" s="8" t="e">
        <f>#REF!</f>
        <v>#REF!</v>
      </c>
    </row>
    <row r="21" spans="1:5" x14ac:dyDescent="0.25">
      <c r="A21" s="114"/>
      <c r="B21" s="115"/>
      <c r="C21" s="116" t="s">
        <v>39</v>
      </c>
      <c r="D21" s="116"/>
      <c r="E21" s="8" t="e">
        <f>#REF!</f>
        <v>#REF!</v>
      </c>
    </row>
    <row r="22" spans="1:5" x14ac:dyDescent="0.25">
      <c r="A22" s="114"/>
      <c r="B22" s="115"/>
      <c r="C22" s="116" t="s">
        <v>40</v>
      </c>
      <c r="D22" s="116"/>
      <c r="E22" s="8" t="e">
        <f>#REF!</f>
        <v>#REF!</v>
      </c>
    </row>
    <row r="23" spans="1:5" x14ac:dyDescent="0.25">
      <c r="A23" s="114"/>
      <c r="B23" s="115"/>
      <c r="C23" s="116" t="s">
        <v>42</v>
      </c>
      <c r="D23" s="116"/>
      <c r="E23" s="8" t="e">
        <f>#REF!</f>
        <v>#REF!</v>
      </c>
    </row>
    <row r="24" spans="1:5" ht="15.75" thickBot="1" x14ac:dyDescent="0.3">
      <c r="A24" s="114"/>
      <c r="B24" s="4"/>
      <c r="C24" s="117" t="s">
        <v>44</v>
      </c>
      <c r="D24" s="117"/>
      <c r="E24" s="9" t="e">
        <f>#REF!</f>
        <v>#REF!</v>
      </c>
    </row>
    <row r="25" spans="1:5" ht="15.75" thickBot="1" x14ac:dyDescent="0.3">
      <c r="A25" s="114"/>
      <c r="B25" s="2"/>
      <c r="C25" s="117" t="s">
        <v>46</v>
      </c>
      <c r="D25" s="117"/>
      <c r="E25" s="9" t="e">
        <f>#REF!</f>
        <v>#REF!</v>
      </c>
    </row>
    <row r="26" spans="1:5" x14ac:dyDescent="0.25">
      <c r="A26" s="114" t="s">
        <v>67</v>
      </c>
      <c r="B26" s="115" t="s">
        <v>7</v>
      </c>
      <c r="C26" s="116" t="s">
        <v>9</v>
      </c>
      <c r="D26" s="116"/>
      <c r="E26" s="8" t="e">
        <f>#REF!</f>
        <v>#REF!</v>
      </c>
    </row>
    <row r="27" spans="1:5" x14ac:dyDescent="0.25">
      <c r="A27" s="114"/>
      <c r="B27" s="115"/>
      <c r="C27" s="116" t="s">
        <v>11</v>
      </c>
      <c r="D27" s="116"/>
      <c r="E27" s="8" t="e">
        <f>#REF!</f>
        <v>#REF!</v>
      </c>
    </row>
    <row r="28" spans="1:5" x14ac:dyDescent="0.25">
      <c r="A28" s="114"/>
      <c r="B28" s="115"/>
      <c r="C28" s="116" t="s">
        <v>13</v>
      </c>
      <c r="D28" s="116"/>
      <c r="E28" s="8" t="e">
        <f>#REF!</f>
        <v>#REF!</v>
      </c>
    </row>
    <row r="29" spans="1:5" x14ac:dyDescent="0.25">
      <c r="A29" s="114"/>
      <c r="B29" s="115"/>
      <c r="C29" s="116" t="s">
        <v>15</v>
      </c>
      <c r="D29" s="116"/>
      <c r="E29" s="8" t="e">
        <f>#REF!</f>
        <v>#REF!</v>
      </c>
    </row>
    <row r="30" spans="1:5" x14ac:dyDescent="0.25">
      <c r="A30" s="114"/>
      <c r="B30" s="115"/>
      <c r="C30" s="116" t="s">
        <v>17</v>
      </c>
      <c r="D30" s="116"/>
      <c r="E30" s="8" t="e">
        <f>#REF!</f>
        <v>#REF!</v>
      </c>
    </row>
    <row r="31" spans="1:5" x14ac:dyDescent="0.25">
      <c r="A31" s="114"/>
      <c r="B31" s="115"/>
      <c r="C31" s="116" t="s">
        <v>19</v>
      </c>
      <c r="D31" s="116"/>
      <c r="E31" s="8" t="e">
        <f>#REF!</f>
        <v>#REF!</v>
      </c>
    </row>
    <row r="32" spans="1:5" x14ac:dyDescent="0.25">
      <c r="A32" s="114"/>
      <c r="B32" s="115"/>
      <c r="C32" s="116" t="s">
        <v>21</v>
      </c>
      <c r="D32" s="116"/>
      <c r="E32" s="8" t="e">
        <f>#REF!</f>
        <v>#REF!</v>
      </c>
    </row>
    <row r="33" spans="1:5" x14ac:dyDescent="0.25">
      <c r="A33" s="114"/>
      <c r="B33" s="115"/>
      <c r="C33" s="116" t="s">
        <v>22</v>
      </c>
      <c r="D33" s="116"/>
      <c r="E33" s="8" t="e">
        <f>#REF!</f>
        <v>#REF!</v>
      </c>
    </row>
    <row r="34" spans="1:5" ht="15.75" thickBot="1" x14ac:dyDescent="0.3">
      <c r="A34" s="114"/>
      <c r="B34" s="4"/>
      <c r="C34" s="117" t="s">
        <v>24</v>
      </c>
      <c r="D34" s="117"/>
      <c r="E34" s="9" t="e">
        <f>#REF!</f>
        <v>#REF!</v>
      </c>
    </row>
    <row r="35" spans="1:5" x14ac:dyDescent="0.25">
      <c r="A35" s="114"/>
      <c r="B35" s="115" t="s">
        <v>26</v>
      </c>
      <c r="C35" s="116" t="s">
        <v>28</v>
      </c>
      <c r="D35" s="116"/>
      <c r="E35" s="8" t="e">
        <f>#REF!</f>
        <v>#REF!</v>
      </c>
    </row>
    <row r="36" spans="1:5" x14ac:dyDescent="0.25">
      <c r="A36" s="114"/>
      <c r="B36" s="115"/>
      <c r="C36" s="116" t="s">
        <v>30</v>
      </c>
      <c r="D36" s="116"/>
      <c r="E36" s="8" t="e">
        <f>#REF!</f>
        <v>#REF!</v>
      </c>
    </row>
    <row r="37" spans="1:5" x14ac:dyDescent="0.25">
      <c r="A37" s="114"/>
      <c r="B37" s="115"/>
      <c r="C37" s="116" t="s">
        <v>32</v>
      </c>
      <c r="D37" s="116"/>
      <c r="E37" s="8" t="e">
        <f>#REF!</f>
        <v>#REF!</v>
      </c>
    </row>
    <row r="38" spans="1:5" x14ac:dyDescent="0.25">
      <c r="A38" s="114"/>
      <c r="B38" s="115"/>
      <c r="C38" s="116" t="s">
        <v>34</v>
      </c>
      <c r="D38" s="116"/>
      <c r="E38" s="8" t="e">
        <f>#REF!</f>
        <v>#REF!</v>
      </c>
    </row>
    <row r="39" spans="1:5" x14ac:dyDescent="0.25">
      <c r="A39" s="114"/>
      <c r="B39" s="115"/>
      <c r="C39" s="116" t="s">
        <v>36</v>
      </c>
      <c r="D39" s="116"/>
      <c r="E39" s="8" t="e">
        <f>#REF!</f>
        <v>#REF!</v>
      </c>
    </row>
    <row r="40" spans="1:5" x14ac:dyDescent="0.25">
      <c r="A40" s="114"/>
      <c r="B40" s="115"/>
      <c r="C40" s="116" t="s">
        <v>38</v>
      </c>
      <c r="D40" s="116"/>
      <c r="E40" s="8" t="e">
        <f>#REF!</f>
        <v>#REF!</v>
      </c>
    </row>
    <row r="41" spans="1:5" ht="15.75" thickBot="1" x14ac:dyDescent="0.3">
      <c r="A41" s="114"/>
      <c r="B41" s="2"/>
      <c r="C41" s="117" t="s">
        <v>41</v>
      </c>
      <c r="D41" s="117"/>
      <c r="E41" s="9" t="e">
        <f>#REF!</f>
        <v>#REF!</v>
      </c>
    </row>
    <row r="42" spans="1:5" ht="15.75" thickBot="1" x14ac:dyDescent="0.3">
      <c r="A42" s="114"/>
      <c r="B42" s="2"/>
      <c r="C42" s="117" t="s">
        <v>43</v>
      </c>
      <c r="D42" s="117"/>
      <c r="E42" s="9" t="e">
        <f>#REF!</f>
        <v>#REF!</v>
      </c>
    </row>
    <row r="43" spans="1:5" x14ac:dyDescent="0.25">
      <c r="A43" s="3"/>
      <c r="B43" s="115" t="s">
        <v>45</v>
      </c>
      <c r="C43" s="119" t="s">
        <v>47</v>
      </c>
      <c r="D43" s="119"/>
      <c r="E43" s="10" t="e">
        <f>#REF!</f>
        <v>#REF!</v>
      </c>
    </row>
    <row r="44" spans="1:5" x14ac:dyDescent="0.25">
      <c r="A44" s="3"/>
      <c r="B44" s="115"/>
      <c r="C44" s="116" t="s">
        <v>48</v>
      </c>
      <c r="D44" s="116"/>
      <c r="E44" s="8" t="e">
        <f>#REF!</f>
        <v>#REF!</v>
      </c>
    </row>
    <row r="45" spans="1:5" x14ac:dyDescent="0.25">
      <c r="A45" s="3"/>
      <c r="B45" s="115"/>
      <c r="C45" s="116" t="s">
        <v>49</v>
      </c>
      <c r="D45" s="116"/>
      <c r="E45" s="8" t="e">
        <f>#REF!</f>
        <v>#REF!</v>
      </c>
    </row>
    <row r="46" spans="1:5" x14ac:dyDescent="0.25">
      <c r="A46" s="3"/>
      <c r="B46" s="115"/>
      <c r="C46" s="116" t="s">
        <v>50</v>
      </c>
      <c r="D46" s="116"/>
      <c r="E46" s="8" t="e">
        <f>#REF!</f>
        <v>#REF!</v>
      </c>
    </row>
    <row r="47" spans="1:5" x14ac:dyDescent="0.25">
      <c r="A47" s="3"/>
      <c r="B47" s="115"/>
      <c r="C47" s="119" t="s">
        <v>51</v>
      </c>
      <c r="D47" s="119"/>
      <c r="E47" s="10" t="e">
        <f>#REF!</f>
        <v>#REF!</v>
      </c>
    </row>
    <row r="48" spans="1:5" x14ac:dyDescent="0.25">
      <c r="A48" s="3"/>
      <c r="B48" s="115"/>
      <c r="C48" s="116" t="s">
        <v>52</v>
      </c>
      <c r="D48" s="116"/>
      <c r="E48" s="8" t="e">
        <f>#REF!</f>
        <v>#REF!</v>
      </c>
    </row>
    <row r="49" spans="1:5" x14ac:dyDescent="0.25">
      <c r="A49" s="3"/>
      <c r="B49" s="115"/>
      <c r="C49" s="116" t="s">
        <v>53</v>
      </c>
      <c r="D49" s="116"/>
      <c r="E49" s="8" t="e">
        <f>#REF!</f>
        <v>#REF!</v>
      </c>
    </row>
    <row r="50" spans="1:5" x14ac:dyDescent="0.25">
      <c r="A50" s="3"/>
      <c r="B50" s="115"/>
      <c r="C50" s="116" t="s">
        <v>54</v>
      </c>
      <c r="D50" s="116"/>
      <c r="E50" s="8" t="e">
        <f>#REF!</f>
        <v>#REF!</v>
      </c>
    </row>
    <row r="51" spans="1:5" x14ac:dyDescent="0.25">
      <c r="A51" s="3"/>
      <c r="B51" s="115"/>
      <c r="C51" s="116" t="s">
        <v>55</v>
      </c>
      <c r="D51" s="116"/>
      <c r="E51" s="8" t="e">
        <f>#REF!</f>
        <v>#REF!</v>
      </c>
    </row>
    <row r="52" spans="1:5" x14ac:dyDescent="0.25">
      <c r="A52" s="3"/>
      <c r="B52" s="115"/>
      <c r="C52" s="116" t="s">
        <v>56</v>
      </c>
      <c r="D52" s="116"/>
      <c r="E52" s="8" t="e">
        <f>#REF!</f>
        <v>#REF!</v>
      </c>
    </row>
    <row r="53" spans="1:5" x14ac:dyDescent="0.25">
      <c r="A53" s="3"/>
      <c r="B53" s="115"/>
      <c r="C53" s="119" t="s">
        <v>57</v>
      </c>
      <c r="D53" s="119"/>
      <c r="E53" s="10" t="e">
        <f>#REF!</f>
        <v>#REF!</v>
      </c>
    </row>
    <row r="54" spans="1:5" x14ac:dyDescent="0.25">
      <c r="A54" s="3"/>
      <c r="B54" s="115"/>
      <c r="C54" s="116" t="s">
        <v>58</v>
      </c>
      <c r="D54" s="116"/>
      <c r="E54" s="8" t="e">
        <f>#REF!</f>
        <v>#REF!</v>
      </c>
    </row>
    <row r="55" spans="1:5" x14ac:dyDescent="0.25">
      <c r="A55" s="3"/>
      <c r="B55" s="115"/>
      <c r="C55" s="116" t="s">
        <v>59</v>
      </c>
      <c r="D55" s="116"/>
      <c r="E55" s="8" t="e">
        <f>#REF!</f>
        <v>#REF!</v>
      </c>
    </row>
    <row r="56" spans="1:5" ht="15.75" thickBot="1" x14ac:dyDescent="0.3">
      <c r="A56" s="3"/>
      <c r="B56" s="115"/>
      <c r="C56" s="117" t="s">
        <v>60</v>
      </c>
      <c r="D56" s="117"/>
      <c r="E56" s="9" t="e">
        <f>#REF!</f>
        <v>#REF!</v>
      </c>
    </row>
    <row r="57" spans="1:5" ht="15.75" thickBot="1" x14ac:dyDescent="0.3">
      <c r="A57" s="3"/>
      <c r="B57" s="2"/>
      <c r="C57" s="117" t="s">
        <v>61</v>
      </c>
      <c r="D57" s="117"/>
      <c r="E57" s="9" t="e">
        <f>#REF!</f>
        <v>#REF!</v>
      </c>
    </row>
    <row r="58" spans="1:5" x14ac:dyDescent="0.25">
      <c r="A58" s="3"/>
      <c r="B58" s="2"/>
      <c r="C58" s="118" t="s">
        <v>3</v>
      </c>
      <c r="D58" s="118"/>
      <c r="E58" s="1">
        <v>2012</v>
      </c>
    </row>
    <row r="59" spans="1:5" x14ac:dyDescent="0.25">
      <c r="A59" s="114" t="s">
        <v>66</v>
      </c>
      <c r="B59" s="115" t="s">
        <v>6</v>
      </c>
      <c r="C59" s="116" t="s">
        <v>8</v>
      </c>
      <c r="D59" s="116"/>
      <c r="E59" s="8" t="e">
        <f>#REF!</f>
        <v>#REF!</v>
      </c>
    </row>
    <row r="60" spans="1:5" x14ac:dyDescent="0.25">
      <c r="A60" s="114"/>
      <c r="B60" s="115"/>
      <c r="C60" s="116" t="s">
        <v>10</v>
      </c>
      <c r="D60" s="116"/>
      <c r="E60" s="8" t="e">
        <f>#REF!</f>
        <v>#REF!</v>
      </c>
    </row>
    <row r="61" spans="1:5" x14ac:dyDescent="0.25">
      <c r="A61" s="114"/>
      <c r="B61" s="115"/>
      <c r="C61" s="116" t="s">
        <v>12</v>
      </c>
      <c r="D61" s="116"/>
      <c r="E61" s="8" t="e">
        <f>#REF!</f>
        <v>#REF!</v>
      </c>
    </row>
    <row r="62" spans="1:5" x14ac:dyDescent="0.25">
      <c r="A62" s="114"/>
      <c r="B62" s="115"/>
      <c r="C62" s="116" t="s">
        <v>14</v>
      </c>
      <c r="D62" s="116"/>
      <c r="E62" s="8" t="e">
        <f>#REF!</f>
        <v>#REF!</v>
      </c>
    </row>
    <row r="63" spans="1:5" x14ac:dyDescent="0.25">
      <c r="A63" s="114"/>
      <c r="B63" s="115"/>
      <c r="C63" s="116" t="s">
        <v>16</v>
      </c>
      <c r="D63" s="116"/>
      <c r="E63" s="8" t="e">
        <f>#REF!</f>
        <v>#REF!</v>
      </c>
    </row>
    <row r="64" spans="1:5" x14ac:dyDescent="0.25">
      <c r="A64" s="114"/>
      <c r="B64" s="115"/>
      <c r="C64" s="116" t="s">
        <v>18</v>
      </c>
      <c r="D64" s="116"/>
      <c r="E64" s="8" t="e">
        <f>#REF!</f>
        <v>#REF!</v>
      </c>
    </row>
    <row r="65" spans="1:5" x14ac:dyDescent="0.25">
      <c r="A65" s="114"/>
      <c r="B65" s="115"/>
      <c r="C65" s="116" t="s">
        <v>20</v>
      </c>
      <c r="D65" s="116"/>
      <c r="E65" s="8" t="e">
        <f>#REF!</f>
        <v>#REF!</v>
      </c>
    </row>
    <row r="66" spans="1:5" ht="15.75" thickBot="1" x14ac:dyDescent="0.3">
      <c r="A66" s="114"/>
      <c r="B66" s="4"/>
      <c r="C66" s="117" t="s">
        <v>23</v>
      </c>
      <c r="D66" s="117"/>
      <c r="E66" s="9" t="e">
        <f>#REF!</f>
        <v>#REF!</v>
      </c>
    </row>
    <row r="67" spans="1:5" x14ac:dyDescent="0.25">
      <c r="A67" s="114"/>
      <c r="B67" s="115" t="s">
        <v>25</v>
      </c>
      <c r="C67" s="116" t="s">
        <v>27</v>
      </c>
      <c r="D67" s="116"/>
      <c r="E67" s="8" t="e">
        <f>#REF!</f>
        <v>#REF!</v>
      </c>
    </row>
    <row r="68" spans="1:5" x14ac:dyDescent="0.25">
      <c r="A68" s="114"/>
      <c r="B68" s="115"/>
      <c r="C68" s="116" t="s">
        <v>29</v>
      </c>
      <c r="D68" s="116"/>
      <c r="E68" s="8" t="e">
        <f>#REF!</f>
        <v>#REF!</v>
      </c>
    </row>
    <row r="69" spans="1:5" x14ac:dyDescent="0.25">
      <c r="A69" s="114"/>
      <c r="B69" s="115"/>
      <c r="C69" s="116" t="s">
        <v>31</v>
      </c>
      <c r="D69" s="116"/>
      <c r="E69" s="8" t="e">
        <f>#REF!</f>
        <v>#REF!</v>
      </c>
    </row>
    <row r="70" spans="1:5" x14ac:dyDescent="0.25">
      <c r="A70" s="114"/>
      <c r="B70" s="115"/>
      <c r="C70" s="116" t="s">
        <v>33</v>
      </c>
      <c r="D70" s="116"/>
      <c r="E70" s="8" t="e">
        <f>#REF!</f>
        <v>#REF!</v>
      </c>
    </row>
    <row r="71" spans="1:5" x14ac:dyDescent="0.25">
      <c r="A71" s="114"/>
      <c r="B71" s="115"/>
      <c r="C71" s="116" t="s">
        <v>35</v>
      </c>
      <c r="D71" s="116"/>
      <c r="E71" s="8" t="e">
        <f>#REF!</f>
        <v>#REF!</v>
      </c>
    </row>
    <row r="72" spans="1:5" x14ac:dyDescent="0.25">
      <c r="A72" s="114"/>
      <c r="B72" s="115"/>
      <c r="C72" s="116" t="s">
        <v>37</v>
      </c>
      <c r="D72" s="116"/>
      <c r="E72" s="8" t="e">
        <f>#REF!</f>
        <v>#REF!</v>
      </c>
    </row>
    <row r="73" spans="1:5" x14ac:dyDescent="0.25">
      <c r="A73" s="114"/>
      <c r="B73" s="115"/>
      <c r="C73" s="116" t="s">
        <v>39</v>
      </c>
      <c r="D73" s="116"/>
      <c r="E73" s="8" t="e">
        <f>#REF!</f>
        <v>#REF!</v>
      </c>
    </row>
    <row r="74" spans="1:5" x14ac:dyDescent="0.25">
      <c r="A74" s="114"/>
      <c r="B74" s="115"/>
      <c r="C74" s="116" t="s">
        <v>40</v>
      </c>
      <c r="D74" s="116"/>
      <c r="E74" s="8" t="e">
        <f>#REF!</f>
        <v>#REF!</v>
      </c>
    </row>
    <row r="75" spans="1:5" x14ac:dyDescent="0.25">
      <c r="A75" s="114"/>
      <c r="B75" s="115"/>
      <c r="C75" s="116" t="s">
        <v>42</v>
      </c>
      <c r="D75" s="116"/>
      <c r="E75" s="8" t="e">
        <f>#REF!</f>
        <v>#REF!</v>
      </c>
    </row>
    <row r="76" spans="1:5" ht="15.75" thickBot="1" x14ac:dyDescent="0.3">
      <c r="A76" s="114"/>
      <c r="B76" s="4"/>
      <c r="C76" s="117" t="s">
        <v>44</v>
      </c>
      <c r="D76" s="117"/>
      <c r="E76" s="9" t="e">
        <f>#REF!</f>
        <v>#REF!</v>
      </c>
    </row>
    <row r="77" spans="1:5" ht="15.75" thickBot="1" x14ac:dyDescent="0.3">
      <c r="A77" s="114"/>
      <c r="B77" s="2"/>
      <c r="C77" s="117" t="s">
        <v>46</v>
      </c>
      <c r="D77" s="117"/>
      <c r="E77" s="9" t="e">
        <f>#REF!</f>
        <v>#REF!</v>
      </c>
    </row>
    <row r="78" spans="1:5" x14ac:dyDescent="0.25">
      <c r="A78" s="114" t="s">
        <v>67</v>
      </c>
      <c r="B78" s="115" t="s">
        <v>7</v>
      </c>
      <c r="C78" s="116" t="s">
        <v>9</v>
      </c>
      <c r="D78" s="116"/>
      <c r="E78" s="8" t="e">
        <f>#REF!</f>
        <v>#REF!</v>
      </c>
    </row>
    <row r="79" spans="1:5" x14ac:dyDescent="0.25">
      <c r="A79" s="114"/>
      <c r="B79" s="115"/>
      <c r="C79" s="116" t="s">
        <v>11</v>
      </c>
      <c r="D79" s="116"/>
      <c r="E79" s="8" t="e">
        <f>#REF!</f>
        <v>#REF!</v>
      </c>
    </row>
    <row r="80" spans="1:5" x14ac:dyDescent="0.25">
      <c r="A80" s="114"/>
      <c r="B80" s="115"/>
      <c r="C80" s="116" t="s">
        <v>13</v>
      </c>
      <c r="D80" s="116"/>
      <c r="E80" s="8" t="e">
        <f>#REF!</f>
        <v>#REF!</v>
      </c>
    </row>
    <row r="81" spans="1:5" x14ac:dyDescent="0.25">
      <c r="A81" s="114"/>
      <c r="B81" s="115"/>
      <c r="C81" s="116" t="s">
        <v>15</v>
      </c>
      <c r="D81" s="116"/>
      <c r="E81" s="8" t="e">
        <f>#REF!</f>
        <v>#REF!</v>
      </c>
    </row>
    <row r="82" spans="1:5" x14ac:dyDescent="0.25">
      <c r="A82" s="114"/>
      <c r="B82" s="115"/>
      <c r="C82" s="116" t="s">
        <v>17</v>
      </c>
      <c r="D82" s="116"/>
      <c r="E82" s="8" t="e">
        <f>#REF!</f>
        <v>#REF!</v>
      </c>
    </row>
    <row r="83" spans="1:5" x14ac:dyDescent="0.25">
      <c r="A83" s="114"/>
      <c r="B83" s="115"/>
      <c r="C83" s="116" t="s">
        <v>19</v>
      </c>
      <c r="D83" s="116"/>
      <c r="E83" s="8" t="e">
        <f>#REF!</f>
        <v>#REF!</v>
      </c>
    </row>
    <row r="84" spans="1:5" x14ac:dyDescent="0.25">
      <c r="A84" s="114"/>
      <c r="B84" s="115"/>
      <c r="C84" s="116" t="s">
        <v>21</v>
      </c>
      <c r="D84" s="116"/>
      <c r="E84" s="8" t="e">
        <f>#REF!</f>
        <v>#REF!</v>
      </c>
    </row>
    <row r="85" spans="1:5" x14ac:dyDescent="0.25">
      <c r="A85" s="114"/>
      <c r="B85" s="115"/>
      <c r="C85" s="116" t="s">
        <v>22</v>
      </c>
      <c r="D85" s="116"/>
      <c r="E85" s="8" t="e">
        <f>#REF!</f>
        <v>#REF!</v>
      </c>
    </row>
    <row r="86" spans="1:5" ht="15.75" thickBot="1" x14ac:dyDescent="0.3">
      <c r="A86" s="114"/>
      <c r="B86" s="4"/>
      <c r="C86" s="117" t="s">
        <v>24</v>
      </c>
      <c r="D86" s="117"/>
      <c r="E86" s="9" t="e">
        <f>#REF!</f>
        <v>#REF!</v>
      </c>
    </row>
    <row r="87" spans="1:5" x14ac:dyDescent="0.25">
      <c r="A87" s="114"/>
      <c r="B87" s="115" t="s">
        <v>26</v>
      </c>
      <c r="C87" s="116" t="s">
        <v>28</v>
      </c>
      <c r="D87" s="116"/>
      <c r="E87" s="8" t="e">
        <f>#REF!</f>
        <v>#REF!</v>
      </c>
    </row>
    <row r="88" spans="1:5" x14ac:dyDescent="0.25">
      <c r="A88" s="114"/>
      <c r="B88" s="115"/>
      <c r="C88" s="116" t="s">
        <v>30</v>
      </c>
      <c r="D88" s="116"/>
      <c r="E88" s="8" t="e">
        <f>#REF!</f>
        <v>#REF!</v>
      </c>
    </row>
    <row r="89" spans="1:5" x14ac:dyDescent="0.25">
      <c r="A89" s="114"/>
      <c r="B89" s="115"/>
      <c r="C89" s="116" t="s">
        <v>32</v>
      </c>
      <c r="D89" s="116"/>
      <c r="E89" s="8" t="e">
        <f>#REF!</f>
        <v>#REF!</v>
      </c>
    </row>
    <row r="90" spans="1:5" x14ac:dyDescent="0.25">
      <c r="A90" s="114"/>
      <c r="B90" s="115"/>
      <c r="C90" s="116" t="s">
        <v>34</v>
      </c>
      <c r="D90" s="116"/>
      <c r="E90" s="8" t="e">
        <f>#REF!</f>
        <v>#REF!</v>
      </c>
    </row>
    <row r="91" spans="1:5" x14ac:dyDescent="0.25">
      <c r="A91" s="114"/>
      <c r="B91" s="115"/>
      <c r="C91" s="116" t="s">
        <v>36</v>
      </c>
      <c r="D91" s="116"/>
      <c r="E91" s="8" t="e">
        <f>#REF!</f>
        <v>#REF!</v>
      </c>
    </row>
    <row r="92" spans="1:5" x14ac:dyDescent="0.25">
      <c r="A92" s="114"/>
      <c r="B92" s="115"/>
      <c r="C92" s="116" t="s">
        <v>38</v>
      </c>
      <c r="D92" s="116"/>
      <c r="E92" s="8" t="e">
        <f>#REF!</f>
        <v>#REF!</v>
      </c>
    </row>
    <row r="93" spans="1:5" ht="15.75" thickBot="1" x14ac:dyDescent="0.3">
      <c r="A93" s="114"/>
      <c r="B93" s="2"/>
      <c r="C93" s="117" t="s">
        <v>41</v>
      </c>
      <c r="D93" s="117"/>
      <c r="E93" s="9" t="e">
        <f>#REF!</f>
        <v>#REF!</v>
      </c>
    </row>
    <row r="94" spans="1:5" ht="15.75" thickBot="1" x14ac:dyDescent="0.3">
      <c r="A94" s="114"/>
      <c r="B94" s="2"/>
      <c r="C94" s="117" t="s">
        <v>43</v>
      </c>
      <c r="D94" s="117"/>
      <c r="E94" s="9" t="e">
        <f>#REF!</f>
        <v>#REF!</v>
      </c>
    </row>
    <row r="95" spans="1:5" x14ac:dyDescent="0.25">
      <c r="A95" s="3"/>
      <c r="B95" s="115" t="s">
        <v>45</v>
      </c>
      <c r="C95" s="119" t="s">
        <v>47</v>
      </c>
      <c r="D95" s="119"/>
      <c r="E95" s="10" t="e">
        <f>#REF!</f>
        <v>#REF!</v>
      </c>
    </row>
    <row r="96" spans="1:5" x14ac:dyDescent="0.25">
      <c r="A96" s="3"/>
      <c r="B96" s="115"/>
      <c r="C96" s="116" t="s">
        <v>48</v>
      </c>
      <c r="D96" s="116"/>
      <c r="E96" s="8" t="e">
        <f>#REF!</f>
        <v>#REF!</v>
      </c>
    </row>
    <row r="97" spans="1:5" x14ac:dyDescent="0.25">
      <c r="A97" s="3"/>
      <c r="B97" s="115"/>
      <c r="C97" s="116" t="s">
        <v>49</v>
      </c>
      <c r="D97" s="116"/>
      <c r="E97" s="8" t="e">
        <f>#REF!</f>
        <v>#REF!</v>
      </c>
    </row>
    <row r="98" spans="1:5" x14ac:dyDescent="0.25">
      <c r="A98" s="3"/>
      <c r="B98" s="115"/>
      <c r="C98" s="116" t="s">
        <v>50</v>
      </c>
      <c r="D98" s="116"/>
      <c r="E98" s="8" t="e">
        <f>#REF!</f>
        <v>#REF!</v>
      </c>
    </row>
    <row r="99" spans="1:5" x14ac:dyDescent="0.25">
      <c r="A99" s="3"/>
      <c r="B99" s="115"/>
      <c r="C99" s="119" t="s">
        <v>51</v>
      </c>
      <c r="D99" s="119"/>
      <c r="E99" s="10" t="e">
        <f>#REF!</f>
        <v>#REF!</v>
      </c>
    </row>
    <row r="100" spans="1:5" x14ac:dyDescent="0.25">
      <c r="A100" s="3"/>
      <c r="B100" s="115"/>
      <c r="C100" s="116" t="s">
        <v>52</v>
      </c>
      <c r="D100" s="116"/>
      <c r="E100" s="8" t="e">
        <f>#REF!</f>
        <v>#REF!</v>
      </c>
    </row>
    <row r="101" spans="1:5" x14ac:dyDescent="0.25">
      <c r="A101" s="3"/>
      <c r="B101" s="115"/>
      <c r="C101" s="116" t="s">
        <v>53</v>
      </c>
      <c r="D101" s="116"/>
      <c r="E101" s="8" t="e">
        <f>#REF!</f>
        <v>#REF!</v>
      </c>
    </row>
    <row r="102" spans="1:5" x14ac:dyDescent="0.25">
      <c r="A102" s="3"/>
      <c r="B102" s="115"/>
      <c r="C102" s="116" t="s">
        <v>54</v>
      </c>
      <c r="D102" s="116"/>
      <c r="E102" s="8" t="e">
        <f>#REF!</f>
        <v>#REF!</v>
      </c>
    </row>
    <row r="103" spans="1:5" x14ac:dyDescent="0.25">
      <c r="A103" s="3"/>
      <c r="B103" s="115"/>
      <c r="C103" s="116" t="s">
        <v>55</v>
      </c>
      <c r="D103" s="116"/>
      <c r="E103" s="8" t="e">
        <f>#REF!</f>
        <v>#REF!</v>
      </c>
    </row>
    <row r="104" spans="1:5" x14ac:dyDescent="0.25">
      <c r="A104" s="3"/>
      <c r="B104" s="115"/>
      <c r="C104" s="116" t="s">
        <v>56</v>
      </c>
      <c r="D104" s="116"/>
      <c r="E104" s="8" t="e">
        <f>#REF!</f>
        <v>#REF!</v>
      </c>
    </row>
    <row r="105" spans="1:5" x14ac:dyDescent="0.25">
      <c r="A105" s="3"/>
      <c r="B105" s="115"/>
      <c r="C105" s="119" t="s">
        <v>57</v>
      </c>
      <c r="D105" s="119"/>
      <c r="E105" s="10" t="e">
        <f>#REF!</f>
        <v>#REF!</v>
      </c>
    </row>
    <row r="106" spans="1:5" x14ac:dyDescent="0.25">
      <c r="A106" s="3"/>
      <c r="B106" s="115"/>
      <c r="C106" s="116" t="s">
        <v>58</v>
      </c>
      <c r="D106" s="116"/>
      <c r="E106" s="8" t="e">
        <f>#REF!</f>
        <v>#REF!</v>
      </c>
    </row>
    <row r="107" spans="1:5" x14ac:dyDescent="0.25">
      <c r="A107" s="3"/>
      <c r="B107" s="115"/>
      <c r="C107" s="116" t="s">
        <v>59</v>
      </c>
      <c r="D107" s="116"/>
      <c r="E107" s="8" t="e">
        <f>#REF!</f>
        <v>#REF!</v>
      </c>
    </row>
    <row r="108" spans="1:5" ht="15.75" thickBot="1" x14ac:dyDescent="0.3">
      <c r="A108" s="3"/>
      <c r="B108" s="115"/>
      <c r="C108" s="117" t="s">
        <v>60</v>
      </c>
      <c r="D108" s="117"/>
      <c r="E108" s="9" t="e">
        <f>#REF!</f>
        <v>#REF!</v>
      </c>
    </row>
    <row r="109" spans="1:5" ht="15.75" thickBot="1" x14ac:dyDescent="0.3">
      <c r="A109" s="3"/>
      <c r="B109" s="2"/>
      <c r="C109" s="117" t="s">
        <v>61</v>
      </c>
      <c r="D109" s="117"/>
      <c r="E109" s="9" t="e">
        <f>#REF!</f>
        <v>#REF!</v>
      </c>
    </row>
    <row r="110" spans="1:5" x14ac:dyDescent="0.25">
      <c r="A110" s="3"/>
      <c r="B110" s="2"/>
      <c r="C110" s="124" t="s">
        <v>72</v>
      </c>
      <c r="D110" s="5" t="s">
        <v>62</v>
      </c>
      <c r="E110" s="10" t="e">
        <f>#REF!</f>
        <v>#REF!</v>
      </c>
    </row>
    <row r="111" spans="1:5" x14ac:dyDescent="0.25">
      <c r="A111" s="3"/>
      <c r="B111" s="2"/>
      <c r="C111" s="125"/>
      <c r="D111" s="5" t="s">
        <v>63</v>
      </c>
      <c r="E111" s="10" t="e">
        <f>#REF!</f>
        <v>#REF!</v>
      </c>
    </row>
    <row r="112" spans="1:5" x14ac:dyDescent="0.25">
      <c r="A112" s="3"/>
      <c r="B112" s="2"/>
      <c r="C112" s="125" t="s">
        <v>71</v>
      </c>
      <c r="D112" s="5" t="s">
        <v>62</v>
      </c>
      <c r="E112" s="10" t="e">
        <f>#REF!</f>
        <v>#REF!</v>
      </c>
    </row>
    <row r="113" spans="1:5" x14ac:dyDescent="0.25">
      <c r="A113" s="3"/>
      <c r="B113" s="2"/>
      <c r="C113" s="125"/>
      <c r="D113" s="5" t="s">
        <v>63</v>
      </c>
      <c r="E113" s="10" t="e">
        <f>#REF!</f>
        <v>#REF!</v>
      </c>
    </row>
    <row r="114" spans="1:5" x14ac:dyDescent="0.25">
      <c r="A114" s="123" t="s">
        <v>0</v>
      </c>
      <c r="B114" s="123"/>
      <c r="C114" s="123"/>
      <c r="D114" s="123"/>
      <c r="E114" s="13" t="e">
        <f>#REF!</f>
        <v>#REF!</v>
      </c>
    </row>
    <row r="115" spans="1:5" x14ac:dyDescent="0.25">
      <c r="A115" s="123" t="s">
        <v>2</v>
      </c>
      <c r="B115" s="123"/>
      <c r="C115" s="123"/>
      <c r="D115" s="123"/>
      <c r="E115" s="13" t="e">
        <f>#REF!</f>
        <v>#REF!</v>
      </c>
    </row>
    <row r="116" spans="1:5" x14ac:dyDescent="0.25">
      <c r="A116" s="123" t="s">
        <v>1</v>
      </c>
      <c r="B116" s="123"/>
      <c r="C116" s="123"/>
      <c r="D116" s="123"/>
      <c r="E116" s="14"/>
    </row>
    <row r="117" spans="1:5" x14ac:dyDescent="0.25">
      <c r="A117" s="123" t="s">
        <v>70</v>
      </c>
      <c r="B117" s="123"/>
      <c r="C117" s="123"/>
      <c r="D117" s="123"/>
      <c r="E117" t="s">
        <v>69</v>
      </c>
    </row>
    <row r="118" spans="1:5" x14ac:dyDescent="0.25">
      <c r="B118" s="120" t="s">
        <v>64</v>
      </c>
      <c r="C118" s="119" t="s">
        <v>4</v>
      </c>
      <c r="D118" s="119"/>
      <c r="E118" s="11" t="e">
        <f>#REF!</f>
        <v>#REF!</v>
      </c>
    </row>
    <row r="119" spans="1:5" x14ac:dyDescent="0.25">
      <c r="B119" s="120"/>
      <c r="C119" s="119" t="s">
        <v>6</v>
      </c>
      <c r="D119" s="119"/>
      <c r="E119" s="11" t="e">
        <f>#REF!</f>
        <v>#REF!</v>
      </c>
    </row>
    <row r="120" spans="1:5" x14ac:dyDescent="0.25">
      <c r="B120" s="120"/>
      <c r="C120" s="116" t="s">
        <v>8</v>
      </c>
      <c r="D120" s="116"/>
      <c r="E120" s="12" t="e">
        <f>#REF!</f>
        <v>#REF!</v>
      </c>
    </row>
    <row r="121" spans="1:5" x14ac:dyDescent="0.25">
      <c r="B121" s="120"/>
      <c r="C121" s="116" t="s">
        <v>10</v>
      </c>
      <c r="D121" s="116"/>
      <c r="E121" s="12" t="e">
        <f>#REF!</f>
        <v>#REF!</v>
      </c>
    </row>
    <row r="122" spans="1:5" x14ac:dyDescent="0.25">
      <c r="B122" s="120"/>
      <c r="C122" s="116" t="s">
        <v>12</v>
      </c>
      <c r="D122" s="116"/>
      <c r="E122" s="12" t="e">
        <f>#REF!</f>
        <v>#REF!</v>
      </c>
    </row>
    <row r="123" spans="1:5" x14ac:dyDescent="0.25">
      <c r="B123" s="120"/>
      <c r="C123" s="116" t="s">
        <v>14</v>
      </c>
      <c r="D123" s="116"/>
      <c r="E123" s="12" t="e">
        <f>#REF!</f>
        <v>#REF!</v>
      </c>
    </row>
    <row r="124" spans="1:5" x14ac:dyDescent="0.25">
      <c r="B124" s="120"/>
      <c r="C124" s="116" t="s">
        <v>16</v>
      </c>
      <c r="D124" s="116"/>
      <c r="E124" s="12" t="e">
        <f>#REF!</f>
        <v>#REF!</v>
      </c>
    </row>
    <row r="125" spans="1:5" x14ac:dyDescent="0.25">
      <c r="B125" s="120"/>
      <c r="C125" s="116" t="s">
        <v>18</v>
      </c>
      <c r="D125" s="116"/>
      <c r="E125" s="12" t="e">
        <f>#REF!</f>
        <v>#REF!</v>
      </c>
    </row>
    <row r="126" spans="1:5" x14ac:dyDescent="0.25">
      <c r="B126" s="120"/>
      <c r="C126" s="116" t="s">
        <v>20</v>
      </c>
      <c r="D126" s="116"/>
      <c r="E126" s="12" t="e">
        <f>#REF!</f>
        <v>#REF!</v>
      </c>
    </row>
    <row r="127" spans="1:5" x14ac:dyDescent="0.25">
      <c r="B127" s="120"/>
      <c r="C127" s="119" t="s">
        <v>25</v>
      </c>
      <c r="D127" s="119"/>
      <c r="E127" s="11" t="e">
        <f>#REF!</f>
        <v>#REF!</v>
      </c>
    </row>
    <row r="128" spans="1:5" x14ac:dyDescent="0.25">
      <c r="B128" s="120"/>
      <c r="C128" s="116" t="s">
        <v>27</v>
      </c>
      <c r="D128" s="116"/>
      <c r="E128" s="12" t="e">
        <f>#REF!</f>
        <v>#REF!</v>
      </c>
    </row>
    <row r="129" spans="2:5" x14ac:dyDescent="0.25">
      <c r="B129" s="120"/>
      <c r="C129" s="116" t="s">
        <v>29</v>
      </c>
      <c r="D129" s="116"/>
      <c r="E129" s="12" t="e">
        <f>#REF!</f>
        <v>#REF!</v>
      </c>
    </row>
    <row r="130" spans="2:5" x14ac:dyDescent="0.25">
      <c r="B130" s="120"/>
      <c r="C130" s="116" t="s">
        <v>31</v>
      </c>
      <c r="D130" s="116"/>
      <c r="E130" s="12" t="e">
        <f>#REF!</f>
        <v>#REF!</v>
      </c>
    </row>
    <row r="131" spans="2:5" x14ac:dyDescent="0.25">
      <c r="B131" s="120"/>
      <c r="C131" s="116" t="s">
        <v>33</v>
      </c>
      <c r="D131" s="116"/>
      <c r="E131" s="12" t="e">
        <f>#REF!</f>
        <v>#REF!</v>
      </c>
    </row>
    <row r="132" spans="2:5" x14ac:dyDescent="0.25">
      <c r="B132" s="120"/>
      <c r="C132" s="116" t="s">
        <v>35</v>
      </c>
      <c r="D132" s="116"/>
      <c r="E132" s="12" t="e">
        <f>#REF!</f>
        <v>#REF!</v>
      </c>
    </row>
    <row r="133" spans="2:5" x14ac:dyDescent="0.25">
      <c r="B133" s="120"/>
      <c r="C133" s="116" t="s">
        <v>37</v>
      </c>
      <c r="D133" s="116"/>
      <c r="E133" s="12" t="e">
        <f>#REF!</f>
        <v>#REF!</v>
      </c>
    </row>
    <row r="134" spans="2:5" x14ac:dyDescent="0.25">
      <c r="B134" s="120"/>
      <c r="C134" s="116" t="s">
        <v>39</v>
      </c>
      <c r="D134" s="116"/>
      <c r="E134" s="12" t="e">
        <f>#REF!</f>
        <v>#REF!</v>
      </c>
    </row>
    <row r="135" spans="2:5" x14ac:dyDescent="0.25">
      <c r="B135" s="120"/>
      <c r="C135" s="116" t="s">
        <v>40</v>
      </c>
      <c r="D135" s="116"/>
      <c r="E135" s="12" t="e">
        <f>#REF!</f>
        <v>#REF!</v>
      </c>
    </row>
    <row r="136" spans="2:5" x14ac:dyDescent="0.25">
      <c r="B136" s="120"/>
      <c r="C136" s="116" t="s">
        <v>42</v>
      </c>
      <c r="D136" s="116"/>
      <c r="E136" s="12" t="e">
        <f>#REF!</f>
        <v>#REF!</v>
      </c>
    </row>
    <row r="137" spans="2:5" x14ac:dyDescent="0.25">
      <c r="B137" s="120"/>
      <c r="C137" s="119" t="s">
        <v>5</v>
      </c>
      <c r="D137" s="119"/>
      <c r="E137" s="11" t="e">
        <f>#REF!</f>
        <v>#REF!</v>
      </c>
    </row>
    <row r="138" spans="2:5" x14ac:dyDescent="0.25">
      <c r="B138" s="120"/>
      <c r="C138" s="119" t="s">
        <v>7</v>
      </c>
      <c r="D138" s="119"/>
      <c r="E138" s="11" t="e">
        <f>#REF!</f>
        <v>#REF!</v>
      </c>
    </row>
    <row r="139" spans="2:5" x14ac:dyDescent="0.25">
      <c r="B139" s="120"/>
      <c r="C139" s="116" t="s">
        <v>9</v>
      </c>
      <c r="D139" s="116"/>
      <c r="E139" s="12" t="e">
        <f>#REF!</f>
        <v>#REF!</v>
      </c>
    </row>
    <row r="140" spans="2:5" x14ac:dyDescent="0.25">
      <c r="B140" s="120"/>
      <c r="C140" s="116" t="s">
        <v>11</v>
      </c>
      <c r="D140" s="116"/>
      <c r="E140" s="12" t="e">
        <f>#REF!</f>
        <v>#REF!</v>
      </c>
    </row>
    <row r="141" spans="2:5" x14ac:dyDescent="0.25">
      <c r="B141" s="120"/>
      <c r="C141" s="116" t="s">
        <v>13</v>
      </c>
      <c r="D141" s="116"/>
      <c r="E141" s="12" t="e">
        <f>#REF!</f>
        <v>#REF!</v>
      </c>
    </row>
    <row r="142" spans="2:5" x14ac:dyDescent="0.25">
      <c r="B142" s="120"/>
      <c r="C142" s="116" t="s">
        <v>15</v>
      </c>
      <c r="D142" s="116"/>
      <c r="E142" s="12" t="e">
        <f>#REF!</f>
        <v>#REF!</v>
      </c>
    </row>
    <row r="143" spans="2:5" x14ac:dyDescent="0.25">
      <c r="B143" s="120"/>
      <c r="C143" s="116" t="s">
        <v>17</v>
      </c>
      <c r="D143" s="116"/>
      <c r="E143" s="12" t="e">
        <f>#REF!</f>
        <v>#REF!</v>
      </c>
    </row>
    <row r="144" spans="2:5" x14ac:dyDescent="0.25">
      <c r="B144" s="120"/>
      <c r="C144" s="116" t="s">
        <v>19</v>
      </c>
      <c r="D144" s="116"/>
      <c r="E144" s="12" t="e">
        <f>#REF!</f>
        <v>#REF!</v>
      </c>
    </row>
    <row r="145" spans="2:5" x14ac:dyDescent="0.25">
      <c r="B145" s="120"/>
      <c r="C145" s="116" t="s">
        <v>21</v>
      </c>
      <c r="D145" s="116"/>
      <c r="E145" s="12" t="e">
        <f>#REF!</f>
        <v>#REF!</v>
      </c>
    </row>
    <row r="146" spans="2:5" x14ac:dyDescent="0.25">
      <c r="B146" s="120"/>
      <c r="C146" s="116" t="s">
        <v>22</v>
      </c>
      <c r="D146" s="116"/>
      <c r="E146" s="12" t="e">
        <f>#REF!</f>
        <v>#REF!</v>
      </c>
    </row>
    <row r="147" spans="2:5" x14ac:dyDescent="0.25">
      <c r="B147" s="120"/>
      <c r="C147" s="122" t="s">
        <v>26</v>
      </c>
      <c r="D147" s="122"/>
      <c r="E147" s="11" t="e">
        <f>#REF!</f>
        <v>#REF!</v>
      </c>
    </row>
    <row r="148" spans="2:5" x14ac:dyDescent="0.25">
      <c r="B148" s="120"/>
      <c r="C148" s="116" t="s">
        <v>28</v>
      </c>
      <c r="D148" s="116"/>
      <c r="E148" s="12" t="e">
        <f>#REF!</f>
        <v>#REF!</v>
      </c>
    </row>
    <row r="149" spans="2:5" x14ac:dyDescent="0.25">
      <c r="B149" s="120"/>
      <c r="C149" s="116" t="s">
        <v>30</v>
      </c>
      <c r="D149" s="116"/>
      <c r="E149" s="12" t="e">
        <f>#REF!</f>
        <v>#REF!</v>
      </c>
    </row>
    <row r="150" spans="2:5" x14ac:dyDescent="0.25">
      <c r="B150" s="120"/>
      <c r="C150" s="116" t="s">
        <v>32</v>
      </c>
      <c r="D150" s="116"/>
      <c r="E150" s="12" t="e">
        <f>#REF!</f>
        <v>#REF!</v>
      </c>
    </row>
    <row r="151" spans="2:5" x14ac:dyDescent="0.25">
      <c r="B151" s="120"/>
      <c r="C151" s="116" t="s">
        <v>34</v>
      </c>
      <c r="D151" s="116"/>
      <c r="E151" s="12" t="e">
        <f>#REF!</f>
        <v>#REF!</v>
      </c>
    </row>
    <row r="152" spans="2:5" x14ac:dyDescent="0.25">
      <c r="B152" s="120"/>
      <c r="C152" s="116" t="s">
        <v>36</v>
      </c>
      <c r="D152" s="116"/>
      <c r="E152" s="12" t="e">
        <f>#REF!</f>
        <v>#REF!</v>
      </c>
    </row>
    <row r="153" spans="2:5" x14ac:dyDescent="0.25">
      <c r="B153" s="120"/>
      <c r="C153" s="116" t="s">
        <v>38</v>
      </c>
      <c r="D153" s="116"/>
      <c r="E153" s="12" t="e">
        <f>#REF!</f>
        <v>#REF!</v>
      </c>
    </row>
    <row r="154" spans="2:5" x14ac:dyDescent="0.25">
      <c r="B154" s="120"/>
      <c r="C154" s="119" t="s">
        <v>45</v>
      </c>
      <c r="D154" s="119"/>
      <c r="E154" s="11" t="e">
        <f>#REF!</f>
        <v>#REF!</v>
      </c>
    </row>
    <row r="155" spans="2:5" x14ac:dyDescent="0.25">
      <c r="B155" s="120"/>
      <c r="C155" s="119" t="s">
        <v>47</v>
      </c>
      <c r="D155" s="119"/>
      <c r="E155" s="11" t="e">
        <f>#REF!</f>
        <v>#REF!</v>
      </c>
    </row>
    <row r="156" spans="2:5" x14ac:dyDescent="0.25">
      <c r="B156" s="120"/>
      <c r="C156" s="116" t="s">
        <v>48</v>
      </c>
      <c r="D156" s="116"/>
      <c r="E156" s="12" t="e">
        <f>#REF!</f>
        <v>#REF!</v>
      </c>
    </row>
    <row r="157" spans="2:5" x14ac:dyDescent="0.25">
      <c r="B157" s="120"/>
      <c r="C157" s="116" t="s">
        <v>49</v>
      </c>
      <c r="D157" s="116"/>
      <c r="E157" s="12" t="e">
        <f>#REF!</f>
        <v>#REF!</v>
      </c>
    </row>
    <row r="158" spans="2:5" x14ac:dyDescent="0.25">
      <c r="B158" s="120"/>
      <c r="C158" s="116" t="s">
        <v>50</v>
      </c>
      <c r="D158" s="116"/>
      <c r="E158" s="12" t="e">
        <f>#REF!</f>
        <v>#REF!</v>
      </c>
    </row>
    <row r="159" spans="2:5" x14ac:dyDescent="0.25">
      <c r="B159" s="120"/>
      <c r="C159" s="119" t="s">
        <v>51</v>
      </c>
      <c r="D159" s="119"/>
      <c r="E159" s="11" t="e">
        <f>#REF!</f>
        <v>#REF!</v>
      </c>
    </row>
    <row r="160" spans="2:5" x14ac:dyDescent="0.25">
      <c r="B160" s="120"/>
      <c r="C160" s="116" t="s">
        <v>52</v>
      </c>
      <c r="D160" s="116"/>
      <c r="E160" s="12" t="e">
        <f>#REF!</f>
        <v>#REF!</v>
      </c>
    </row>
    <row r="161" spans="2:5" x14ac:dyDescent="0.25">
      <c r="B161" s="120"/>
      <c r="C161" s="116" t="s">
        <v>53</v>
      </c>
      <c r="D161" s="116"/>
      <c r="E161" s="12" t="e">
        <f>#REF!</f>
        <v>#REF!</v>
      </c>
    </row>
    <row r="162" spans="2:5" x14ac:dyDescent="0.25">
      <c r="B162" s="120"/>
      <c r="C162" s="116" t="s">
        <v>54</v>
      </c>
      <c r="D162" s="116"/>
      <c r="E162" s="12" t="e">
        <f>#REF!</f>
        <v>#REF!</v>
      </c>
    </row>
    <row r="163" spans="2:5" x14ac:dyDescent="0.25">
      <c r="B163" s="120"/>
      <c r="C163" s="116" t="s">
        <v>55</v>
      </c>
      <c r="D163" s="116"/>
      <c r="E163" s="12" t="e">
        <f>#REF!</f>
        <v>#REF!</v>
      </c>
    </row>
    <row r="164" spans="2:5" x14ac:dyDescent="0.25">
      <c r="B164" s="120"/>
      <c r="C164" s="116" t="s">
        <v>56</v>
      </c>
      <c r="D164" s="116"/>
      <c r="E164" s="12" t="e">
        <f>#REF!</f>
        <v>#REF!</v>
      </c>
    </row>
    <row r="165" spans="2:5" x14ac:dyDescent="0.25">
      <c r="B165" s="120"/>
      <c r="C165" s="119" t="s">
        <v>57</v>
      </c>
      <c r="D165" s="119"/>
      <c r="E165" s="11" t="e">
        <f>#REF!</f>
        <v>#REF!</v>
      </c>
    </row>
    <row r="166" spans="2:5" x14ac:dyDescent="0.25">
      <c r="B166" s="120"/>
      <c r="C166" s="116" t="s">
        <v>58</v>
      </c>
      <c r="D166" s="116"/>
      <c r="E166" s="12" t="e">
        <f>#REF!</f>
        <v>#REF!</v>
      </c>
    </row>
    <row r="167" spans="2:5" ht="15" customHeight="1" thickBot="1" x14ac:dyDescent="0.3">
      <c r="B167" s="121"/>
      <c r="C167" s="116" t="s">
        <v>59</v>
      </c>
      <c r="D167" s="116"/>
      <c r="E167" s="12" t="e">
        <f>#REF!</f>
        <v>#REF!</v>
      </c>
    </row>
    <row r="168" spans="2:5" x14ac:dyDescent="0.25">
      <c r="B168" s="120" t="s">
        <v>65</v>
      </c>
      <c r="C168" s="119" t="s">
        <v>4</v>
      </c>
      <c r="D168" s="119"/>
      <c r="E168" s="11" t="e">
        <f>#REF!</f>
        <v>#REF!</v>
      </c>
    </row>
    <row r="169" spans="2:5" ht="15" customHeight="1" x14ac:dyDescent="0.25">
      <c r="B169" s="120"/>
      <c r="C169" s="119" t="s">
        <v>6</v>
      </c>
      <c r="D169" s="119"/>
      <c r="E169" s="11" t="e">
        <f>#REF!</f>
        <v>#REF!</v>
      </c>
    </row>
    <row r="170" spans="2:5" ht="15" customHeight="1" x14ac:dyDescent="0.25">
      <c r="B170" s="120"/>
      <c r="C170" s="116" t="s">
        <v>8</v>
      </c>
      <c r="D170" s="116"/>
      <c r="E170" s="12" t="e">
        <f>#REF!</f>
        <v>#REF!</v>
      </c>
    </row>
    <row r="171" spans="2:5" ht="15" customHeight="1" x14ac:dyDescent="0.25">
      <c r="B171" s="120"/>
      <c r="C171" s="116" t="s">
        <v>10</v>
      </c>
      <c r="D171" s="116"/>
      <c r="E171" s="12" t="e">
        <f>#REF!</f>
        <v>#REF!</v>
      </c>
    </row>
    <row r="172" spans="2:5" x14ac:dyDescent="0.25">
      <c r="B172" s="120"/>
      <c r="C172" s="116" t="s">
        <v>12</v>
      </c>
      <c r="D172" s="116"/>
      <c r="E172" s="12" t="e">
        <f>#REF!</f>
        <v>#REF!</v>
      </c>
    </row>
    <row r="173" spans="2:5" x14ac:dyDescent="0.25">
      <c r="B173" s="120"/>
      <c r="C173" s="116" t="s">
        <v>14</v>
      </c>
      <c r="D173" s="116"/>
      <c r="E173" s="12" t="e">
        <f>#REF!</f>
        <v>#REF!</v>
      </c>
    </row>
    <row r="174" spans="2:5" ht="15" customHeight="1" x14ac:dyDescent="0.25">
      <c r="B174" s="120"/>
      <c r="C174" s="116" t="s">
        <v>16</v>
      </c>
      <c r="D174" s="116"/>
      <c r="E174" s="12" t="e">
        <f>#REF!</f>
        <v>#REF!</v>
      </c>
    </row>
    <row r="175" spans="2:5" ht="15" customHeight="1" x14ac:dyDescent="0.25">
      <c r="B175" s="120"/>
      <c r="C175" s="116" t="s">
        <v>18</v>
      </c>
      <c r="D175" s="116"/>
      <c r="E175" s="12" t="e">
        <f>#REF!</f>
        <v>#REF!</v>
      </c>
    </row>
    <row r="176" spans="2:5" x14ac:dyDescent="0.25">
      <c r="B176" s="120"/>
      <c r="C176" s="116" t="s">
        <v>20</v>
      </c>
      <c r="D176" s="116"/>
      <c r="E176" s="12" t="e">
        <f>#REF!</f>
        <v>#REF!</v>
      </c>
    </row>
    <row r="177" spans="2:5" ht="15" customHeight="1" x14ac:dyDescent="0.25">
      <c r="B177" s="120"/>
      <c r="C177" s="119" t="s">
        <v>25</v>
      </c>
      <c r="D177" s="119"/>
      <c r="E177" s="11" t="e">
        <f>#REF!</f>
        <v>#REF!</v>
      </c>
    </row>
    <row r="178" spans="2:5" x14ac:dyDescent="0.25">
      <c r="B178" s="120"/>
      <c r="C178" s="116" t="s">
        <v>27</v>
      </c>
      <c r="D178" s="116"/>
      <c r="E178" s="12" t="e">
        <f>#REF!</f>
        <v>#REF!</v>
      </c>
    </row>
    <row r="179" spans="2:5" ht="15" customHeight="1" x14ac:dyDescent="0.25">
      <c r="B179" s="120"/>
      <c r="C179" s="116" t="s">
        <v>29</v>
      </c>
      <c r="D179" s="116"/>
      <c r="E179" s="12" t="e">
        <f>#REF!</f>
        <v>#REF!</v>
      </c>
    </row>
    <row r="180" spans="2:5" ht="15" customHeight="1" x14ac:dyDescent="0.25">
      <c r="B180" s="120"/>
      <c r="C180" s="116" t="s">
        <v>31</v>
      </c>
      <c r="D180" s="116"/>
      <c r="E180" s="12" t="e">
        <f>#REF!</f>
        <v>#REF!</v>
      </c>
    </row>
    <row r="181" spans="2:5" ht="15" customHeight="1" x14ac:dyDescent="0.25">
      <c r="B181" s="120"/>
      <c r="C181" s="116" t="s">
        <v>33</v>
      </c>
      <c r="D181" s="116"/>
      <c r="E181" s="12" t="e">
        <f>#REF!</f>
        <v>#REF!</v>
      </c>
    </row>
    <row r="182" spans="2:5" ht="15" customHeight="1" x14ac:dyDescent="0.25">
      <c r="B182" s="120"/>
      <c r="C182" s="116" t="s">
        <v>35</v>
      </c>
      <c r="D182" s="116"/>
      <c r="E182" s="12" t="e">
        <f>#REF!</f>
        <v>#REF!</v>
      </c>
    </row>
    <row r="183" spans="2:5" ht="15" customHeight="1" x14ac:dyDescent="0.25">
      <c r="B183" s="120"/>
      <c r="C183" s="116" t="s">
        <v>37</v>
      </c>
      <c r="D183" s="116"/>
      <c r="E183" s="12" t="e">
        <f>#REF!</f>
        <v>#REF!</v>
      </c>
    </row>
    <row r="184" spans="2:5" ht="15" customHeight="1" x14ac:dyDescent="0.25">
      <c r="B184" s="120"/>
      <c r="C184" s="116" t="s">
        <v>39</v>
      </c>
      <c r="D184" s="116"/>
      <c r="E184" s="12" t="e">
        <f>#REF!</f>
        <v>#REF!</v>
      </c>
    </row>
    <row r="185" spans="2:5" ht="15" customHeight="1" x14ac:dyDescent="0.25">
      <c r="B185" s="120"/>
      <c r="C185" s="116" t="s">
        <v>40</v>
      </c>
      <c r="D185" s="116"/>
      <c r="E185" s="12" t="e">
        <f>#REF!</f>
        <v>#REF!</v>
      </c>
    </row>
    <row r="186" spans="2:5" ht="15" customHeight="1" x14ac:dyDescent="0.25">
      <c r="B186" s="120"/>
      <c r="C186" s="116" t="s">
        <v>42</v>
      </c>
      <c r="D186" s="116"/>
      <c r="E186" s="12" t="e">
        <f>#REF!</f>
        <v>#REF!</v>
      </c>
    </row>
    <row r="187" spans="2:5" ht="15" customHeight="1" x14ac:dyDescent="0.25">
      <c r="B187" s="120"/>
      <c r="C187" s="119" t="s">
        <v>5</v>
      </c>
      <c r="D187" s="119"/>
      <c r="E187" s="11" t="e">
        <f>#REF!</f>
        <v>#REF!</v>
      </c>
    </row>
    <row r="188" spans="2:5" x14ac:dyDescent="0.25">
      <c r="B188" s="120"/>
      <c r="C188" s="119" t="s">
        <v>7</v>
      </c>
      <c r="D188" s="119"/>
      <c r="E188" s="11" t="e">
        <f>#REF!</f>
        <v>#REF!</v>
      </c>
    </row>
    <row r="189" spans="2:5" x14ac:dyDescent="0.25">
      <c r="B189" s="120"/>
      <c r="C189" s="116" t="s">
        <v>9</v>
      </c>
      <c r="D189" s="116"/>
      <c r="E189" s="12" t="e">
        <f>#REF!</f>
        <v>#REF!</v>
      </c>
    </row>
    <row r="190" spans="2:5" x14ac:dyDescent="0.25">
      <c r="B190" s="120"/>
      <c r="C190" s="116" t="s">
        <v>11</v>
      </c>
      <c r="D190" s="116"/>
      <c r="E190" s="12" t="e">
        <f>#REF!</f>
        <v>#REF!</v>
      </c>
    </row>
    <row r="191" spans="2:5" ht="15" customHeight="1" x14ac:dyDescent="0.25">
      <c r="B191" s="120"/>
      <c r="C191" s="116" t="s">
        <v>13</v>
      </c>
      <c r="D191" s="116"/>
      <c r="E191" s="12" t="e">
        <f>#REF!</f>
        <v>#REF!</v>
      </c>
    </row>
    <row r="192" spans="2:5" x14ac:dyDescent="0.25">
      <c r="B192" s="120"/>
      <c r="C192" s="116" t="s">
        <v>15</v>
      </c>
      <c r="D192" s="116"/>
      <c r="E192" s="12" t="e">
        <f>#REF!</f>
        <v>#REF!</v>
      </c>
    </row>
    <row r="193" spans="2:5" ht="15" customHeight="1" x14ac:dyDescent="0.25">
      <c r="B193" s="120"/>
      <c r="C193" s="116" t="s">
        <v>17</v>
      </c>
      <c r="D193" s="116"/>
      <c r="E193" s="12" t="e">
        <f>#REF!</f>
        <v>#REF!</v>
      </c>
    </row>
    <row r="194" spans="2:5" ht="15" customHeight="1" x14ac:dyDescent="0.25">
      <c r="B194" s="120"/>
      <c r="C194" s="116" t="s">
        <v>19</v>
      </c>
      <c r="D194" s="116"/>
      <c r="E194" s="12" t="e">
        <f>#REF!</f>
        <v>#REF!</v>
      </c>
    </row>
    <row r="195" spans="2:5" ht="15" customHeight="1" x14ac:dyDescent="0.25">
      <c r="B195" s="120"/>
      <c r="C195" s="116" t="s">
        <v>21</v>
      </c>
      <c r="D195" s="116"/>
      <c r="E195" s="12" t="e">
        <f>#REF!</f>
        <v>#REF!</v>
      </c>
    </row>
    <row r="196" spans="2:5" ht="15" customHeight="1" x14ac:dyDescent="0.25">
      <c r="B196" s="120"/>
      <c r="C196" s="116" t="s">
        <v>22</v>
      </c>
      <c r="D196" s="116"/>
      <c r="E196" s="12" t="e">
        <f>#REF!</f>
        <v>#REF!</v>
      </c>
    </row>
    <row r="197" spans="2:5" ht="15" customHeight="1" x14ac:dyDescent="0.25">
      <c r="B197" s="120"/>
      <c r="C197" s="122" t="s">
        <v>26</v>
      </c>
      <c r="D197" s="122"/>
      <c r="E197" s="11" t="e">
        <f>#REF!</f>
        <v>#REF!</v>
      </c>
    </row>
    <row r="198" spans="2:5" ht="15" customHeight="1" x14ac:dyDescent="0.25">
      <c r="B198" s="120"/>
      <c r="C198" s="116" t="s">
        <v>28</v>
      </c>
      <c r="D198" s="116"/>
      <c r="E198" s="12" t="e">
        <f>#REF!</f>
        <v>#REF!</v>
      </c>
    </row>
    <row r="199" spans="2:5" ht="15" customHeight="1" x14ac:dyDescent="0.25">
      <c r="B199" s="120"/>
      <c r="C199" s="116" t="s">
        <v>30</v>
      </c>
      <c r="D199" s="116"/>
      <c r="E199" s="12" t="e">
        <f>#REF!</f>
        <v>#REF!</v>
      </c>
    </row>
    <row r="200" spans="2:5" ht="15" customHeight="1" x14ac:dyDescent="0.25">
      <c r="B200" s="120"/>
      <c r="C200" s="116" t="s">
        <v>32</v>
      </c>
      <c r="D200" s="116"/>
      <c r="E200" s="12" t="e">
        <f>#REF!</f>
        <v>#REF!</v>
      </c>
    </row>
    <row r="201" spans="2:5" x14ac:dyDescent="0.25">
      <c r="B201" s="120"/>
      <c r="C201" s="116" t="s">
        <v>34</v>
      </c>
      <c r="D201" s="116"/>
      <c r="E201" s="12" t="e">
        <f>#REF!</f>
        <v>#REF!</v>
      </c>
    </row>
    <row r="202" spans="2:5" ht="15" customHeight="1" x14ac:dyDescent="0.25">
      <c r="B202" s="120"/>
      <c r="C202" s="116" t="s">
        <v>36</v>
      </c>
      <c r="D202" s="116"/>
      <c r="E202" s="12" t="e">
        <f>#REF!</f>
        <v>#REF!</v>
      </c>
    </row>
    <row r="203" spans="2:5" x14ac:dyDescent="0.25">
      <c r="B203" s="120"/>
      <c r="C203" s="116" t="s">
        <v>38</v>
      </c>
      <c r="D203" s="116"/>
      <c r="E203" s="12" t="e">
        <f>#REF!</f>
        <v>#REF!</v>
      </c>
    </row>
    <row r="204" spans="2:5" ht="15" customHeight="1" x14ac:dyDescent="0.25">
      <c r="B204" s="120"/>
      <c r="C204" s="119" t="s">
        <v>45</v>
      </c>
      <c r="D204" s="119"/>
      <c r="E204" s="11" t="e">
        <f>#REF!</f>
        <v>#REF!</v>
      </c>
    </row>
    <row r="205" spans="2:5" ht="15" customHeight="1" x14ac:dyDescent="0.25">
      <c r="B205" s="120"/>
      <c r="C205" s="119" t="s">
        <v>47</v>
      </c>
      <c r="D205" s="119"/>
      <c r="E205" s="11" t="e">
        <f>#REF!</f>
        <v>#REF!</v>
      </c>
    </row>
    <row r="206" spans="2:5" ht="15" customHeight="1" x14ac:dyDescent="0.25">
      <c r="B206" s="120"/>
      <c r="C206" s="116" t="s">
        <v>48</v>
      </c>
      <c r="D206" s="116"/>
      <c r="E206" s="12" t="e">
        <f>#REF!</f>
        <v>#REF!</v>
      </c>
    </row>
    <row r="207" spans="2:5" ht="15" customHeight="1" x14ac:dyDescent="0.25">
      <c r="B207" s="120"/>
      <c r="C207" s="116" t="s">
        <v>49</v>
      </c>
      <c r="D207" s="116"/>
      <c r="E207" s="12" t="e">
        <f>#REF!</f>
        <v>#REF!</v>
      </c>
    </row>
    <row r="208" spans="2:5" ht="15" customHeight="1" x14ac:dyDescent="0.25">
      <c r="B208" s="120"/>
      <c r="C208" s="116" t="s">
        <v>50</v>
      </c>
      <c r="D208" s="116"/>
      <c r="E208" s="12" t="e">
        <f>#REF!</f>
        <v>#REF!</v>
      </c>
    </row>
    <row r="209" spans="2:5" ht="15" customHeight="1" x14ac:dyDescent="0.25">
      <c r="B209" s="120"/>
      <c r="C209" s="119" t="s">
        <v>51</v>
      </c>
      <c r="D209" s="119"/>
      <c r="E209" s="11" t="e">
        <f>#REF!</f>
        <v>#REF!</v>
      </c>
    </row>
    <row r="210" spans="2:5" x14ac:dyDescent="0.25">
      <c r="B210" s="120"/>
      <c r="C210" s="116" t="s">
        <v>52</v>
      </c>
      <c r="D210" s="116"/>
      <c r="E210" s="12" t="e">
        <f>#REF!</f>
        <v>#REF!</v>
      </c>
    </row>
    <row r="211" spans="2:5" ht="15" customHeight="1" x14ac:dyDescent="0.25">
      <c r="B211" s="120"/>
      <c r="C211" s="116" t="s">
        <v>53</v>
      </c>
      <c r="D211" s="116"/>
      <c r="E211" s="12" t="e">
        <f>#REF!</f>
        <v>#REF!</v>
      </c>
    </row>
    <row r="212" spans="2:5" x14ac:dyDescent="0.25">
      <c r="B212" s="120"/>
      <c r="C212" s="116" t="s">
        <v>54</v>
      </c>
      <c r="D212" s="116"/>
      <c r="E212" s="12" t="e">
        <f>#REF!</f>
        <v>#REF!</v>
      </c>
    </row>
    <row r="213" spans="2:5" ht="15" customHeight="1" x14ac:dyDescent="0.25">
      <c r="B213" s="120"/>
      <c r="C213" s="116" t="s">
        <v>55</v>
      </c>
      <c r="D213" s="116"/>
      <c r="E213" s="12" t="e">
        <f>#REF!</f>
        <v>#REF!</v>
      </c>
    </row>
    <row r="214" spans="2:5" x14ac:dyDescent="0.25">
      <c r="B214" s="120"/>
      <c r="C214" s="116" t="s">
        <v>56</v>
      </c>
      <c r="D214" s="116"/>
      <c r="E214" s="12" t="e">
        <f>#REF!</f>
        <v>#REF!</v>
      </c>
    </row>
    <row r="215" spans="2:5" x14ac:dyDescent="0.25">
      <c r="B215" s="120"/>
      <c r="C215" s="119" t="s">
        <v>57</v>
      </c>
      <c r="D215" s="119"/>
      <c r="E215" s="11" t="e">
        <f>#REF!</f>
        <v>#REF!</v>
      </c>
    </row>
    <row r="216" spans="2:5" x14ac:dyDescent="0.25">
      <c r="B216" s="120"/>
      <c r="C216" s="116" t="s">
        <v>58</v>
      </c>
      <c r="D216" s="116"/>
      <c r="E216" s="12" t="e">
        <f>#REF!</f>
        <v>#REF!</v>
      </c>
    </row>
    <row r="217" spans="2:5" ht="15.75" thickBot="1" x14ac:dyDescent="0.3">
      <c r="B217" s="121"/>
      <c r="C217" s="116" t="s">
        <v>59</v>
      </c>
      <c r="D217" s="116"/>
      <c r="E217" s="12" t="e">
        <f>#REF!</f>
        <v>#REF!</v>
      </c>
    </row>
    <row r="218" spans="2:5" x14ac:dyDescent="0.25">
      <c r="C218" s="124" t="s">
        <v>72</v>
      </c>
      <c r="D218" s="5" t="s">
        <v>62</v>
      </c>
      <c r="E218" s="15" t="e">
        <f>#REF!</f>
        <v>#REF!</v>
      </c>
    </row>
    <row r="219" spans="2:5" x14ac:dyDescent="0.25">
      <c r="C219" s="125"/>
      <c r="D219" s="5" t="s">
        <v>63</v>
      </c>
      <c r="E219" s="15" t="e">
        <f>#REF!</f>
        <v>#REF!</v>
      </c>
    </row>
    <row r="220" spans="2:5" x14ac:dyDescent="0.25">
      <c r="C220" s="125" t="s">
        <v>71</v>
      </c>
      <c r="D220" s="5" t="s">
        <v>62</v>
      </c>
      <c r="E220" s="15" t="e">
        <f>#REF!</f>
        <v>#REF!</v>
      </c>
    </row>
    <row r="221" spans="2:5" x14ac:dyDescent="0.25">
      <c r="C221" s="125"/>
      <c r="D221" s="5" t="s">
        <v>63</v>
      </c>
      <c r="E221" s="15" t="e">
        <f>#REF!</f>
        <v>#REF!</v>
      </c>
    </row>
  </sheetData>
  <mergeCells count="234">
    <mergeCell ref="C220:C221"/>
    <mergeCell ref="C8:D8"/>
    <mergeCell ref="C27:D27"/>
    <mergeCell ref="C9:D9"/>
    <mergeCell ref="C28:D28"/>
    <mergeCell ref="C10:D10"/>
    <mergeCell ref="C29:D29"/>
    <mergeCell ref="C41:D41"/>
    <mergeCell ref="C42:D42"/>
    <mergeCell ref="C15:D15"/>
    <mergeCell ref="C112:C113"/>
    <mergeCell ref="C45:D45"/>
    <mergeCell ref="C46:D46"/>
    <mergeCell ref="C47:D47"/>
    <mergeCell ref="C48:D48"/>
    <mergeCell ref="C34:D34"/>
    <mergeCell ref="C44:D44"/>
    <mergeCell ref="C37:D37"/>
    <mergeCell ref="C72:D72"/>
    <mergeCell ref="C218:C219"/>
    <mergeCell ref="C38:D38"/>
    <mergeCell ref="C101:D101"/>
    <mergeCell ref="C89:D89"/>
    <mergeCell ref="C90:D90"/>
    <mergeCell ref="C91:D91"/>
    <mergeCell ref="C92:D92"/>
    <mergeCell ref="C95:D95"/>
    <mergeCell ref="C96:D96"/>
    <mergeCell ref="C97:D97"/>
    <mergeCell ref="C98:D98"/>
    <mergeCell ref="C99:D99"/>
    <mergeCell ref="C100:D100"/>
    <mergeCell ref="B67:B75"/>
    <mergeCell ref="C67:D67"/>
    <mergeCell ref="C73:D73"/>
    <mergeCell ref="C68:D68"/>
    <mergeCell ref="C69:D69"/>
    <mergeCell ref="C70:D70"/>
    <mergeCell ref="C71:D71"/>
    <mergeCell ref="C64:D64"/>
    <mergeCell ref="C65:D65"/>
    <mergeCell ref="C35:D35"/>
    <mergeCell ref="C50:D50"/>
    <mergeCell ref="C24:D24"/>
    <mergeCell ref="C25:D25"/>
    <mergeCell ref="C39:D39"/>
    <mergeCell ref="C40:D40"/>
    <mergeCell ref="C66:D66"/>
    <mergeCell ref="C51:D51"/>
    <mergeCell ref="C52:D52"/>
    <mergeCell ref="C53:D53"/>
    <mergeCell ref="C7:D7"/>
    <mergeCell ref="C11:D11"/>
    <mergeCell ref="C63:D63"/>
    <mergeCell ref="C55:D55"/>
    <mergeCell ref="C54:D54"/>
    <mergeCell ref="C12:D12"/>
    <mergeCell ref="C13:D13"/>
    <mergeCell ref="C32:D32"/>
    <mergeCell ref="C33:D33"/>
    <mergeCell ref="C26:D26"/>
    <mergeCell ref="C23:D23"/>
    <mergeCell ref="C43:D43"/>
    <mergeCell ref="C18:D18"/>
    <mergeCell ref="C19:D19"/>
    <mergeCell ref="C20:D20"/>
    <mergeCell ref="C21:D21"/>
    <mergeCell ref="C22:D22"/>
    <mergeCell ref="C56:D56"/>
    <mergeCell ref="C57:D57"/>
    <mergeCell ref="C49:D49"/>
    <mergeCell ref="A117:D117"/>
    <mergeCell ref="B95:B108"/>
    <mergeCell ref="A76:A77"/>
    <mergeCell ref="C76:D76"/>
    <mergeCell ref="C77:D77"/>
    <mergeCell ref="A78:A94"/>
    <mergeCell ref="B78:B85"/>
    <mergeCell ref="C78:D78"/>
    <mergeCell ref="C79:D79"/>
    <mergeCell ref="C80:D80"/>
    <mergeCell ref="B87:B92"/>
    <mergeCell ref="C93:D93"/>
    <mergeCell ref="C94:D94"/>
    <mergeCell ref="C81:D81"/>
    <mergeCell ref="C82:D82"/>
    <mergeCell ref="C83:D83"/>
    <mergeCell ref="C84:D84"/>
    <mergeCell ref="C85:D85"/>
    <mergeCell ref="C86:D86"/>
    <mergeCell ref="C87:D87"/>
    <mergeCell ref="C88:D88"/>
    <mergeCell ref="C110:C111"/>
    <mergeCell ref="A116:D116"/>
    <mergeCell ref="C108:D108"/>
    <mergeCell ref="C166:D166"/>
    <mergeCell ref="C167:D167"/>
    <mergeCell ref="B118:B167"/>
    <mergeCell ref="C153:D153"/>
    <mergeCell ref="C135:D135"/>
    <mergeCell ref="C130:D130"/>
    <mergeCell ref="C131:D131"/>
    <mergeCell ref="C120:D120"/>
    <mergeCell ref="C121:D121"/>
    <mergeCell ref="C122:D122"/>
    <mergeCell ref="C123:D123"/>
    <mergeCell ref="C132:D132"/>
    <mergeCell ref="C133:D133"/>
    <mergeCell ref="C134:D134"/>
    <mergeCell ref="C118:D118"/>
    <mergeCell ref="C119:D119"/>
    <mergeCell ref="C141:D141"/>
    <mergeCell ref="C148:D148"/>
    <mergeCell ref="C149:D149"/>
    <mergeCell ref="C150:D150"/>
    <mergeCell ref="C151:D151"/>
    <mergeCell ref="C152:D152"/>
    <mergeCell ref="C144:D144"/>
    <mergeCell ref="C145:D145"/>
    <mergeCell ref="C146:D146"/>
    <mergeCell ref="C147:D147"/>
    <mergeCell ref="C142:D142"/>
    <mergeCell ref="C143:D143"/>
    <mergeCell ref="C160:D160"/>
    <mergeCell ref="C161:D161"/>
    <mergeCell ref="C162:D162"/>
    <mergeCell ref="C163:D163"/>
    <mergeCell ref="C164:D164"/>
    <mergeCell ref="C165:D165"/>
    <mergeCell ref="A2:D2"/>
    <mergeCell ref="C156:D156"/>
    <mergeCell ref="C157:D157"/>
    <mergeCell ref="C158:D158"/>
    <mergeCell ref="C159:D159"/>
    <mergeCell ref="C154:D154"/>
    <mergeCell ref="C155:D155"/>
    <mergeCell ref="C124:D124"/>
    <mergeCell ref="C125:D125"/>
    <mergeCell ref="C126:D126"/>
    <mergeCell ref="C127:D127"/>
    <mergeCell ref="C128:D128"/>
    <mergeCell ref="C129:D129"/>
    <mergeCell ref="C136:D136"/>
    <mergeCell ref="C137:D137"/>
    <mergeCell ref="C138:D138"/>
    <mergeCell ref="C139:D139"/>
    <mergeCell ref="C140:D140"/>
    <mergeCell ref="A3:D3"/>
    <mergeCell ref="A4:D4"/>
    <mergeCell ref="A5:D5"/>
    <mergeCell ref="A114:D114"/>
    <mergeCell ref="A115:D115"/>
    <mergeCell ref="C168:D168"/>
    <mergeCell ref="C170:D170"/>
    <mergeCell ref="C172:D172"/>
    <mergeCell ref="C173:D173"/>
    <mergeCell ref="C174:D174"/>
    <mergeCell ref="C192:D192"/>
    <mergeCell ref="C194:D194"/>
    <mergeCell ref="C175:D175"/>
    <mergeCell ref="C176:D176"/>
    <mergeCell ref="C177:D177"/>
    <mergeCell ref="C178:D178"/>
    <mergeCell ref="C216:D216"/>
    <mergeCell ref="C202:D202"/>
    <mergeCell ref="C203:D203"/>
    <mergeCell ref="C205:D205"/>
    <mergeCell ref="C207:D207"/>
    <mergeCell ref="C208:D208"/>
    <mergeCell ref="C209:D209"/>
    <mergeCell ref="C213:D213"/>
    <mergeCell ref="C215:D215"/>
    <mergeCell ref="C204:D204"/>
    <mergeCell ref="C206:D206"/>
    <mergeCell ref="C201:D201"/>
    <mergeCell ref="C187:D187"/>
    <mergeCell ref="C188:D188"/>
    <mergeCell ref="C189:D189"/>
    <mergeCell ref="C190:D190"/>
    <mergeCell ref="C212:D212"/>
    <mergeCell ref="C214:D214"/>
    <mergeCell ref="C196:D196"/>
    <mergeCell ref="C197:D197"/>
    <mergeCell ref="C198:D198"/>
    <mergeCell ref="C199:D199"/>
    <mergeCell ref="C200:D200"/>
    <mergeCell ref="C6:D6"/>
    <mergeCell ref="C102:D102"/>
    <mergeCell ref="C103:D103"/>
    <mergeCell ref="C104:D104"/>
    <mergeCell ref="C105:D105"/>
    <mergeCell ref="C106:D106"/>
    <mergeCell ref="C107:D107"/>
    <mergeCell ref="C217:D217"/>
    <mergeCell ref="B168:B217"/>
    <mergeCell ref="C169:D169"/>
    <mergeCell ref="C171:D171"/>
    <mergeCell ref="C179:D179"/>
    <mergeCell ref="C181:D181"/>
    <mergeCell ref="C210:D210"/>
    <mergeCell ref="C211:D211"/>
    <mergeCell ref="C191:D191"/>
    <mergeCell ref="C193:D193"/>
    <mergeCell ref="C180:D180"/>
    <mergeCell ref="C182:D182"/>
    <mergeCell ref="C183:D183"/>
    <mergeCell ref="C184:D184"/>
    <mergeCell ref="C185:D185"/>
    <mergeCell ref="C186:D186"/>
    <mergeCell ref="C195:D195"/>
    <mergeCell ref="A7:A23"/>
    <mergeCell ref="A24:A25"/>
    <mergeCell ref="A59:A75"/>
    <mergeCell ref="B59:B65"/>
    <mergeCell ref="C59:D59"/>
    <mergeCell ref="C60:D60"/>
    <mergeCell ref="C61:D61"/>
    <mergeCell ref="C62:D62"/>
    <mergeCell ref="C109:D109"/>
    <mergeCell ref="C58:D58"/>
    <mergeCell ref="B7:B13"/>
    <mergeCell ref="B15:B23"/>
    <mergeCell ref="A26:A42"/>
    <mergeCell ref="B26:B33"/>
    <mergeCell ref="B35:B40"/>
    <mergeCell ref="B43:B56"/>
    <mergeCell ref="C75:D75"/>
    <mergeCell ref="C74:D74"/>
    <mergeCell ref="C14:D14"/>
    <mergeCell ref="C17:D17"/>
    <mergeCell ref="C16:D16"/>
    <mergeCell ref="C36:D36"/>
    <mergeCell ref="C30:D30"/>
    <mergeCell ref="C31:D3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M85"/>
  <sheetViews>
    <sheetView tabSelected="1" zoomScale="77" zoomScaleNormal="77" workbookViewId="0">
      <selection activeCell="A4" sqref="A4:K4"/>
    </sheetView>
  </sheetViews>
  <sheetFormatPr baseColWidth="10" defaultColWidth="11.42578125" defaultRowHeight="18" x14ac:dyDescent="0.25"/>
  <cols>
    <col min="1" max="1" width="2.140625" style="20" customWidth="1"/>
    <col min="2" max="2" width="1.7109375" style="33" customWidth="1"/>
    <col min="3" max="3" width="1.7109375" style="32" customWidth="1"/>
    <col min="4" max="4" width="67" style="20" customWidth="1"/>
    <col min="5" max="5" width="22.5703125" style="20" bestFit="1" customWidth="1"/>
    <col min="6" max="6" width="20.7109375" style="20" customWidth="1"/>
    <col min="7" max="9" width="22.5703125" style="20" bestFit="1" customWidth="1"/>
    <col min="10" max="10" width="23.85546875" style="20" bestFit="1" customWidth="1"/>
    <col min="11" max="11" width="1.28515625" style="20" customWidth="1"/>
    <col min="12" max="12" width="2" style="73" customWidth="1"/>
    <col min="13" max="13" width="21.85546875" style="20" customWidth="1"/>
    <col min="14" max="16384" width="11.42578125" style="20"/>
  </cols>
  <sheetData>
    <row r="1" spans="1:13" s="16" customFormat="1" ht="18.75" customHeight="1" x14ac:dyDescent="0.35">
      <c r="A1" s="127" t="s">
        <v>143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69"/>
    </row>
    <row r="2" spans="1:13" s="16" customFormat="1" ht="17.25" customHeight="1" x14ac:dyDescent="0.35">
      <c r="A2" s="126" t="s">
        <v>125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69"/>
    </row>
    <row r="3" spans="1:13" s="16" customFormat="1" ht="17.25" customHeight="1" x14ac:dyDescent="0.35">
      <c r="A3" s="126" t="s">
        <v>142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69"/>
    </row>
    <row r="4" spans="1:13" s="16" customFormat="1" ht="17.25" customHeight="1" x14ac:dyDescent="0.35">
      <c r="A4" s="126" t="s">
        <v>141</v>
      </c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69"/>
    </row>
    <row r="5" spans="1:13" s="17" customFormat="1" ht="3.75" customHeight="1" thickBot="1" x14ac:dyDescent="0.4">
      <c r="A5" s="106"/>
      <c r="B5" s="108"/>
      <c r="C5" s="109"/>
      <c r="D5" s="106"/>
      <c r="E5" s="41"/>
      <c r="F5" s="107"/>
      <c r="G5" s="107"/>
      <c r="H5" s="107"/>
      <c r="I5" s="107"/>
      <c r="J5" s="107"/>
      <c r="K5" s="107"/>
      <c r="L5" s="67"/>
    </row>
    <row r="6" spans="1:13" s="18" customFormat="1" ht="23.25" customHeight="1" thickTop="1" x14ac:dyDescent="0.3">
      <c r="A6" s="135" t="s">
        <v>73</v>
      </c>
      <c r="B6" s="136"/>
      <c r="C6" s="136"/>
      <c r="D6" s="136"/>
      <c r="E6" s="132" t="s">
        <v>81</v>
      </c>
      <c r="F6" s="132"/>
      <c r="G6" s="132"/>
      <c r="H6" s="132"/>
      <c r="I6" s="132"/>
      <c r="J6" s="133" t="s">
        <v>82</v>
      </c>
      <c r="K6" s="110"/>
      <c r="L6" s="70"/>
    </row>
    <row r="7" spans="1:13" s="18" customFormat="1" ht="47.25" customHeight="1" x14ac:dyDescent="0.3">
      <c r="A7" s="137"/>
      <c r="B7" s="138"/>
      <c r="C7" s="138"/>
      <c r="D7" s="138"/>
      <c r="E7" s="111" t="s">
        <v>83</v>
      </c>
      <c r="F7" s="112" t="s">
        <v>91</v>
      </c>
      <c r="G7" s="111" t="s">
        <v>84</v>
      </c>
      <c r="H7" s="111" t="s">
        <v>85</v>
      </c>
      <c r="I7" s="111" t="s">
        <v>86</v>
      </c>
      <c r="J7" s="134"/>
      <c r="K7" s="113"/>
      <c r="L7" s="70"/>
    </row>
    <row r="8" spans="1:13" s="19" customFormat="1" ht="3" customHeight="1" x14ac:dyDescent="0.35">
      <c r="A8" s="80"/>
      <c r="B8" s="81"/>
      <c r="C8" s="82"/>
      <c r="D8" s="83"/>
      <c r="E8" s="84"/>
      <c r="F8" s="84"/>
      <c r="G8" s="84"/>
      <c r="H8" s="84"/>
      <c r="I8" s="84"/>
      <c r="J8" s="85"/>
      <c r="K8" s="86"/>
      <c r="L8" s="67"/>
    </row>
    <row r="9" spans="1:13" s="35" customFormat="1" ht="18" customHeight="1" x14ac:dyDescent="0.25">
      <c r="A9" s="87"/>
      <c r="B9" s="42" t="s">
        <v>92</v>
      </c>
      <c r="C9" s="43"/>
      <c r="D9" s="44"/>
      <c r="E9" s="40"/>
      <c r="F9" s="40"/>
      <c r="G9" s="40"/>
      <c r="H9" s="40"/>
      <c r="I9" s="40"/>
      <c r="J9" s="88"/>
      <c r="K9" s="34"/>
      <c r="L9" s="71"/>
    </row>
    <row r="10" spans="1:13" s="26" customFormat="1" ht="22.5" customHeight="1" x14ac:dyDescent="0.25">
      <c r="A10" s="89"/>
      <c r="B10" s="45"/>
      <c r="C10" s="128" t="s">
        <v>74</v>
      </c>
      <c r="D10" s="128"/>
      <c r="E10" s="27">
        <v>0</v>
      </c>
      <c r="F10" s="27">
        <v>0</v>
      </c>
      <c r="G10" s="55">
        <f t="shared" ref="G10:G40" si="0">+E10+F10</f>
        <v>0</v>
      </c>
      <c r="H10" s="27">
        <v>0</v>
      </c>
      <c r="I10" s="27">
        <v>0</v>
      </c>
      <c r="J10" s="62">
        <f t="shared" ref="J10:J40" si="1">+I10-E10</f>
        <v>0</v>
      </c>
      <c r="K10" s="28"/>
      <c r="L10" s="68"/>
      <c r="M10" s="105"/>
    </row>
    <row r="11" spans="1:13" s="26" customFormat="1" ht="22.5" customHeight="1" x14ac:dyDescent="0.25">
      <c r="A11" s="89"/>
      <c r="B11" s="45"/>
      <c r="C11" s="128" t="s">
        <v>80</v>
      </c>
      <c r="D11" s="128"/>
      <c r="E11" s="27">
        <v>0</v>
      </c>
      <c r="F11" s="27">
        <v>0</v>
      </c>
      <c r="G11" s="55">
        <f t="shared" si="0"/>
        <v>0</v>
      </c>
      <c r="H11" s="27">
        <v>0</v>
      </c>
      <c r="I11" s="27">
        <v>0</v>
      </c>
      <c r="J11" s="62">
        <f t="shared" si="1"/>
        <v>0</v>
      </c>
      <c r="K11" s="28"/>
      <c r="L11" s="68"/>
      <c r="M11" s="105"/>
    </row>
    <row r="12" spans="1:13" s="26" customFormat="1" ht="22.5" customHeight="1" x14ac:dyDescent="0.25">
      <c r="A12" s="89"/>
      <c r="B12" s="45"/>
      <c r="C12" s="128" t="s">
        <v>75</v>
      </c>
      <c r="D12" s="128"/>
      <c r="E12" s="27">
        <v>0</v>
      </c>
      <c r="F12" s="27">
        <v>0</v>
      </c>
      <c r="G12" s="55">
        <f t="shared" si="0"/>
        <v>0</v>
      </c>
      <c r="H12" s="27">
        <v>0</v>
      </c>
      <c r="I12" s="27">
        <v>0</v>
      </c>
      <c r="J12" s="62">
        <f t="shared" si="1"/>
        <v>0</v>
      </c>
      <c r="K12" s="28"/>
      <c r="L12" s="68"/>
      <c r="M12" s="105"/>
    </row>
    <row r="13" spans="1:13" s="26" customFormat="1" ht="22.5" customHeight="1" x14ac:dyDescent="0.25">
      <c r="A13" s="89"/>
      <c r="B13" s="45"/>
      <c r="C13" s="128" t="s">
        <v>76</v>
      </c>
      <c r="D13" s="128"/>
      <c r="E13" s="27">
        <v>0</v>
      </c>
      <c r="F13" s="27">
        <v>0</v>
      </c>
      <c r="G13" s="55">
        <f t="shared" si="0"/>
        <v>0</v>
      </c>
      <c r="H13" s="27">
        <v>0</v>
      </c>
      <c r="I13" s="27">
        <v>0</v>
      </c>
      <c r="J13" s="62">
        <f t="shared" si="1"/>
        <v>0</v>
      </c>
      <c r="K13" s="28"/>
      <c r="L13" s="68"/>
      <c r="M13" s="105"/>
    </row>
    <row r="14" spans="1:13" s="26" customFormat="1" ht="22.5" customHeight="1" x14ac:dyDescent="0.25">
      <c r="A14" s="89"/>
      <c r="B14" s="45"/>
      <c r="C14" s="128" t="s">
        <v>87</v>
      </c>
      <c r="D14" s="128"/>
      <c r="E14" s="27">
        <v>0</v>
      </c>
      <c r="F14" s="27">
        <v>0</v>
      </c>
      <c r="G14" s="55">
        <f t="shared" si="0"/>
        <v>0</v>
      </c>
      <c r="H14" s="27">
        <v>0</v>
      </c>
      <c r="I14" s="27">
        <v>0</v>
      </c>
      <c r="J14" s="62">
        <f t="shared" si="1"/>
        <v>0</v>
      </c>
      <c r="K14" s="28"/>
      <c r="L14" s="68"/>
      <c r="M14" s="105"/>
    </row>
    <row r="15" spans="1:13" s="26" customFormat="1" ht="22.5" customHeight="1" x14ac:dyDescent="0.25">
      <c r="A15" s="89"/>
      <c r="B15" s="45"/>
      <c r="C15" s="128" t="s">
        <v>88</v>
      </c>
      <c r="D15" s="128"/>
      <c r="E15" s="27">
        <v>0</v>
      </c>
      <c r="F15" s="27">
        <v>0</v>
      </c>
      <c r="G15" s="55">
        <f t="shared" si="0"/>
        <v>0</v>
      </c>
      <c r="H15" s="27">
        <v>0</v>
      </c>
      <c r="I15" s="27">
        <v>0</v>
      </c>
      <c r="J15" s="62">
        <f t="shared" si="1"/>
        <v>0</v>
      </c>
      <c r="K15" s="28"/>
      <c r="L15" s="68"/>
      <c r="M15" s="105"/>
    </row>
    <row r="16" spans="1:13" s="26" customFormat="1" ht="22.5" customHeight="1" x14ac:dyDescent="0.25">
      <c r="A16" s="89"/>
      <c r="B16" s="45"/>
      <c r="C16" s="128" t="s">
        <v>89</v>
      </c>
      <c r="D16" s="128"/>
      <c r="E16" s="27">
        <v>0</v>
      </c>
      <c r="F16" s="27">
        <v>0</v>
      </c>
      <c r="G16" s="55">
        <f t="shared" si="0"/>
        <v>0</v>
      </c>
      <c r="H16" s="27">
        <v>0</v>
      </c>
      <c r="I16" s="27">
        <v>0</v>
      </c>
      <c r="J16" s="62">
        <f t="shared" si="1"/>
        <v>0</v>
      </c>
      <c r="K16" s="28"/>
      <c r="L16" s="68"/>
      <c r="M16" s="105"/>
    </row>
    <row r="17" spans="1:13" s="26" customFormat="1" ht="22.5" customHeight="1" x14ac:dyDescent="0.25">
      <c r="A17" s="89"/>
      <c r="B17" s="45"/>
      <c r="C17" s="128" t="s">
        <v>79</v>
      </c>
      <c r="D17" s="128"/>
      <c r="E17" s="55">
        <f>SUM(E18:E28)</f>
        <v>0</v>
      </c>
      <c r="F17" s="55">
        <f>SUM(F18:F28)</f>
        <v>0</v>
      </c>
      <c r="G17" s="55">
        <f t="shared" si="0"/>
        <v>0</v>
      </c>
      <c r="H17" s="55">
        <f>SUM(H18:H28)</f>
        <v>0</v>
      </c>
      <c r="I17" s="55">
        <f>SUM(I18:I28)</f>
        <v>0</v>
      </c>
      <c r="J17" s="62">
        <f t="shared" si="1"/>
        <v>0</v>
      </c>
      <c r="K17" s="28"/>
      <c r="L17" s="68"/>
      <c r="M17" s="105"/>
    </row>
    <row r="18" spans="1:13" s="24" customFormat="1" ht="18" customHeight="1" x14ac:dyDescent="0.25">
      <c r="A18" s="103"/>
      <c r="B18" s="46"/>
      <c r="C18" s="47"/>
      <c r="D18" s="104" t="s">
        <v>93</v>
      </c>
      <c r="E18" s="29">
        <v>0</v>
      </c>
      <c r="F18" s="29">
        <v>0</v>
      </c>
      <c r="G18" s="56">
        <f t="shared" si="0"/>
        <v>0</v>
      </c>
      <c r="H18" s="29">
        <v>0</v>
      </c>
      <c r="I18" s="29">
        <v>0</v>
      </c>
      <c r="J18" s="63">
        <f t="shared" si="1"/>
        <v>0</v>
      </c>
      <c r="K18" s="30"/>
      <c r="L18" s="36"/>
      <c r="M18" s="105"/>
    </row>
    <row r="19" spans="1:13" s="24" customFormat="1" ht="18" customHeight="1" x14ac:dyDescent="0.25">
      <c r="A19" s="103"/>
      <c r="B19" s="46"/>
      <c r="C19" s="47"/>
      <c r="D19" s="104" t="s">
        <v>94</v>
      </c>
      <c r="E19" s="29">
        <v>0</v>
      </c>
      <c r="F19" s="29">
        <v>0</v>
      </c>
      <c r="G19" s="56">
        <f t="shared" si="0"/>
        <v>0</v>
      </c>
      <c r="H19" s="29">
        <v>0</v>
      </c>
      <c r="I19" s="29">
        <v>0</v>
      </c>
      <c r="J19" s="63">
        <f t="shared" si="1"/>
        <v>0</v>
      </c>
      <c r="K19" s="30"/>
      <c r="L19" s="36"/>
      <c r="M19" s="105"/>
    </row>
    <row r="20" spans="1:13" s="24" customFormat="1" ht="18" customHeight="1" x14ac:dyDescent="0.25">
      <c r="A20" s="103"/>
      <c r="B20" s="46"/>
      <c r="C20" s="47"/>
      <c r="D20" s="104" t="s">
        <v>95</v>
      </c>
      <c r="E20" s="29">
        <v>0</v>
      </c>
      <c r="F20" s="29">
        <v>0</v>
      </c>
      <c r="G20" s="56">
        <f t="shared" si="0"/>
        <v>0</v>
      </c>
      <c r="H20" s="29">
        <v>0</v>
      </c>
      <c r="I20" s="29">
        <v>0</v>
      </c>
      <c r="J20" s="63">
        <f t="shared" si="1"/>
        <v>0</v>
      </c>
      <c r="K20" s="30"/>
      <c r="L20" s="36"/>
      <c r="M20" s="105"/>
    </row>
    <row r="21" spans="1:13" s="24" customFormat="1" ht="18" customHeight="1" x14ac:dyDescent="0.25">
      <c r="A21" s="103"/>
      <c r="B21" s="46"/>
      <c r="C21" s="47"/>
      <c r="D21" s="104" t="s">
        <v>96</v>
      </c>
      <c r="E21" s="29">
        <v>0</v>
      </c>
      <c r="F21" s="29">
        <v>0</v>
      </c>
      <c r="G21" s="56">
        <f t="shared" si="0"/>
        <v>0</v>
      </c>
      <c r="H21" s="29">
        <v>0</v>
      </c>
      <c r="I21" s="29">
        <v>0</v>
      </c>
      <c r="J21" s="63">
        <f t="shared" si="1"/>
        <v>0</v>
      </c>
      <c r="K21" s="30"/>
      <c r="L21" s="36"/>
      <c r="M21" s="105"/>
    </row>
    <row r="22" spans="1:13" s="24" customFormat="1" ht="18" customHeight="1" x14ac:dyDescent="0.25">
      <c r="A22" s="103"/>
      <c r="B22" s="46"/>
      <c r="C22" s="47"/>
      <c r="D22" s="104" t="s">
        <v>139</v>
      </c>
      <c r="E22" s="29">
        <v>0</v>
      </c>
      <c r="F22" s="29">
        <v>0</v>
      </c>
      <c r="G22" s="56">
        <f t="shared" si="0"/>
        <v>0</v>
      </c>
      <c r="H22" s="29">
        <v>0</v>
      </c>
      <c r="I22" s="29">
        <v>0</v>
      </c>
      <c r="J22" s="63">
        <f t="shared" si="1"/>
        <v>0</v>
      </c>
      <c r="K22" s="30"/>
      <c r="L22" s="36"/>
      <c r="M22" s="105"/>
    </row>
    <row r="23" spans="1:13" s="24" customFormat="1" ht="18" customHeight="1" x14ac:dyDescent="0.25">
      <c r="A23" s="103"/>
      <c r="B23" s="46"/>
      <c r="C23" s="47"/>
      <c r="D23" s="104" t="s">
        <v>126</v>
      </c>
      <c r="E23" s="29">
        <v>0</v>
      </c>
      <c r="F23" s="29">
        <v>0</v>
      </c>
      <c r="G23" s="56">
        <f t="shared" si="0"/>
        <v>0</v>
      </c>
      <c r="H23" s="29">
        <v>0</v>
      </c>
      <c r="I23" s="29">
        <v>0</v>
      </c>
      <c r="J23" s="63">
        <f t="shared" si="1"/>
        <v>0</v>
      </c>
      <c r="K23" s="30"/>
      <c r="L23" s="36"/>
      <c r="M23" s="105"/>
    </row>
    <row r="24" spans="1:13" s="24" customFormat="1" ht="18" customHeight="1" x14ac:dyDescent="0.25">
      <c r="A24" s="103"/>
      <c r="B24" s="46"/>
      <c r="C24" s="47"/>
      <c r="D24" s="104" t="s">
        <v>97</v>
      </c>
      <c r="E24" s="29">
        <v>0</v>
      </c>
      <c r="F24" s="29">
        <v>0</v>
      </c>
      <c r="G24" s="56">
        <f t="shared" si="0"/>
        <v>0</v>
      </c>
      <c r="H24" s="29">
        <v>0</v>
      </c>
      <c r="I24" s="29">
        <v>0</v>
      </c>
      <c r="J24" s="63">
        <f t="shared" si="1"/>
        <v>0</v>
      </c>
      <c r="K24" s="30"/>
      <c r="L24" s="36"/>
      <c r="M24" s="105"/>
    </row>
    <row r="25" spans="1:13" s="24" customFormat="1" ht="18" customHeight="1" x14ac:dyDescent="0.25">
      <c r="A25" s="103"/>
      <c r="B25" s="46"/>
      <c r="C25" s="47"/>
      <c r="D25" s="104" t="s">
        <v>127</v>
      </c>
      <c r="E25" s="29">
        <v>0</v>
      </c>
      <c r="F25" s="29">
        <v>0</v>
      </c>
      <c r="G25" s="56">
        <f t="shared" si="0"/>
        <v>0</v>
      </c>
      <c r="H25" s="29">
        <v>0</v>
      </c>
      <c r="I25" s="29">
        <v>0</v>
      </c>
      <c r="J25" s="63">
        <f t="shared" si="1"/>
        <v>0</v>
      </c>
      <c r="K25" s="30"/>
      <c r="L25" s="36"/>
      <c r="M25" s="105"/>
    </row>
    <row r="26" spans="1:13" s="24" customFormat="1" ht="18" customHeight="1" x14ac:dyDescent="0.25">
      <c r="A26" s="103"/>
      <c r="B26" s="46"/>
      <c r="C26" s="47"/>
      <c r="D26" s="104" t="s">
        <v>133</v>
      </c>
      <c r="E26" s="29">
        <v>0</v>
      </c>
      <c r="F26" s="29">
        <v>0</v>
      </c>
      <c r="G26" s="56">
        <f t="shared" si="0"/>
        <v>0</v>
      </c>
      <c r="H26" s="29">
        <v>0</v>
      </c>
      <c r="I26" s="29">
        <v>0</v>
      </c>
      <c r="J26" s="63">
        <f t="shared" si="1"/>
        <v>0</v>
      </c>
      <c r="K26" s="30"/>
      <c r="L26" s="36"/>
      <c r="M26" s="105"/>
    </row>
    <row r="27" spans="1:13" s="24" customFormat="1" ht="18" customHeight="1" x14ac:dyDescent="0.25">
      <c r="A27" s="103"/>
      <c r="B27" s="46"/>
      <c r="C27" s="47"/>
      <c r="D27" s="104" t="s">
        <v>98</v>
      </c>
      <c r="E27" s="29">
        <v>0</v>
      </c>
      <c r="F27" s="29">
        <v>0</v>
      </c>
      <c r="G27" s="56">
        <f t="shared" si="0"/>
        <v>0</v>
      </c>
      <c r="H27" s="29">
        <v>0</v>
      </c>
      <c r="I27" s="29">
        <v>0</v>
      </c>
      <c r="J27" s="63">
        <f t="shared" si="1"/>
        <v>0</v>
      </c>
      <c r="K27" s="30"/>
      <c r="L27" s="36"/>
      <c r="M27" s="105"/>
    </row>
    <row r="28" spans="1:13" s="24" customFormat="1" ht="17.25" customHeight="1" x14ac:dyDescent="0.25">
      <c r="A28" s="103"/>
      <c r="B28" s="46"/>
      <c r="C28" s="47"/>
      <c r="D28" s="48" t="s">
        <v>135</v>
      </c>
      <c r="E28" s="29">
        <v>0</v>
      </c>
      <c r="F28" s="29">
        <v>0</v>
      </c>
      <c r="G28" s="56">
        <f t="shared" si="0"/>
        <v>0</v>
      </c>
      <c r="H28" s="29">
        <v>0</v>
      </c>
      <c r="I28" s="29">
        <v>0</v>
      </c>
      <c r="J28" s="63">
        <f t="shared" si="1"/>
        <v>0</v>
      </c>
      <c r="K28" s="30"/>
      <c r="L28" s="36"/>
      <c r="M28" s="105"/>
    </row>
    <row r="29" spans="1:13" s="26" customFormat="1" ht="22.5" customHeight="1" x14ac:dyDescent="0.25">
      <c r="A29" s="89"/>
      <c r="B29" s="45"/>
      <c r="C29" s="128" t="s">
        <v>99</v>
      </c>
      <c r="D29" s="128"/>
      <c r="E29" s="55">
        <f>SUM(E30:E34)</f>
        <v>0</v>
      </c>
      <c r="F29" s="55">
        <f>SUM(F30:F34)</f>
        <v>0</v>
      </c>
      <c r="G29" s="55">
        <f t="shared" si="0"/>
        <v>0</v>
      </c>
      <c r="H29" s="55">
        <f>SUM(H30:H34)</f>
        <v>0</v>
      </c>
      <c r="I29" s="55">
        <f>SUM(I30:I34)</f>
        <v>0</v>
      </c>
      <c r="J29" s="62">
        <f t="shared" si="1"/>
        <v>0</v>
      </c>
      <c r="K29" s="28"/>
      <c r="L29" s="68"/>
      <c r="M29" s="105"/>
    </row>
    <row r="30" spans="1:13" s="24" customFormat="1" ht="18" customHeight="1" x14ac:dyDescent="0.25">
      <c r="A30" s="103"/>
      <c r="B30" s="46"/>
      <c r="C30" s="47"/>
      <c r="D30" s="104" t="s">
        <v>134</v>
      </c>
      <c r="E30" s="29">
        <v>0</v>
      </c>
      <c r="F30" s="29">
        <v>0</v>
      </c>
      <c r="G30" s="56">
        <f t="shared" si="0"/>
        <v>0</v>
      </c>
      <c r="H30" s="29">
        <v>0</v>
      </c>
      <c r="I30" s="29">
        <v>0</v>
      </c>
      <c r="J30" s="63">
        <f t="shared" si="1"/>
        <v>0</v>
      </c>
      <c r="K30" s="30"/>
      <c r="L30" s="36"/>
      <c r="M30" s="105"/>
    </row>
    <row r="31" spans="1:13" s="24" customFormat="1" ht="18" customHeight="1" x14ac:dyDescent="0.25">
      <c r="A31" s="103"/>
      <c r="B31" s="46"/>
      <c r="C31" s="47"/>
      <c r="D31" s="104" t="s">
        <v>100</v>
      </c>
      <c r="E31" s="29">
        <v>0</v>
      </c>
      <c r="F31" s="29">
        <v>0</v>
      </c>
      <c r="G31" s="56">
        <f t="shared" si="0"/>
        <v>0</v>
      </c>
      <c r="H31" s="29">
        <v>0</v>
      </c>
      <c r="I31" s="29">
        <v>0</v>
      </c>
      <c r="J31" s="63">
        <f t="shared" si="1"/>
        <v>0</v>
      </c>
      <c r="K31" s="30"/>
      <c r="L31" s="36"/>
      <c r="M31" s="105"/>
    </row>
    <row r="32" spans="1:13" s="24" customFormat="1" ht="18" customHeight="1" x14ac:dyDescent="0.25">
      <c r="A32" s="103"/>
      <c r="B32" s="46"/>
      <c r="C32" s="47"/>
      <c r="D32" s="104" t="s">
        <v>128</v>
      </c>
      <c r="E32" s="29">
        <v>0</v>
      </c>
      <c r="F32" s="29">
        <v>0</v>
      </c>
      <c r="G32" s="56">
        <f t="shared" si="0"/>
        <v>0</v>
      </c>
      <c r="H32" s="29">
        <v>0</v>
      </c>
      <c r="I32" s="29">
        <v>0</v>
      </c>
      <c r="J32" s="63">
        <f t="shared" si="1"/>
        <v>0</v>
      </c>
      <c r="K32" s="30"/>
      <c r="L32" s="36"/>
      <c r="M32" s="105"/>
    </row>
    <row r="33" spans="1:13" s="24" customFormat="1" ht="18" customHeight="1" x14ac:dyDescent="0.25">
      <c r="A33" s="103"/>
      <c r="B33" s="46"/>
      <c r="C33" s="47"/>
      <c r="D33" s="104" t="s">
        <v>101</v>
      </c>
      <c r="E33" s="29">
        <v>0</v>
      </c>
      <c r="F33" s="29">
        <v>0</v>
      </c>
      <c r="G33" s="56">
        <f t="shared" si="0"/>
        <v>0</v>
      </c>
      <c r="H33" s="29">
        <v>0</v>
      </c>
      <c r="I33" s="29">
        <v>0</v>
      </c>
      <c r="J33" s="63">
        <f t="shared" si="1"/>
        <v>0</v>
      </c>
      <c r="K33" s="30"/>
      <c r="L33" s="36"/>
      <c r="M33" s="105"/>
    </row>
    <row r="34" spans="1:13" s="24" customFormat="1" ht="18" customHeight="1" x14ac:dyDescent="0.25">
      <c r="A34" s="103"/>
      <c r="B34" s="46"/>
      <c r="C34" s="47"/>
      <c r="D34" s="104" t="s">
        <v>102</v>
      </c>
      <c r="E34" s="29">
        <v>0</v>
      </c>
      <c r="F34" s="29">
        <v>0</v>
      </c>
      <c r="G34" s="56">
        <f t="shared" si="0"/>
        <v>0</v>
      </c>
      <c r="H34" s="29">
        <v>0</v>
      </c>
      <c r="I34" s="29">
        <v>0</v>
      </c>
      <c r="J34" s="63">
        <f t="shared" si="1"/>
        <v>0</v>
      </c>
      <c r="K34" s="30"/>
      <c r="L34" s="36"/>
      <c r="M34" s="105"/>
    </row>
    <row r="35" spans="1:13" s="26" customFormat="1" ht="22.5" customHeight="1" x14ac:dyDescent="0.25">
      <c r="A35" s="89"/>
      <c r="B35" s="45"/>
      <c r="C35" s="128" t="s">
        <v>103</v>
      </c>
      <c r="D35" s="128"/>
      <c r="E35" s="27">
        <v>3938000</v>
      </c>
      <c r="F35" s="27">
        <v>0</v>
      </c>
      <c r="G35" s="55">
        <f t="shared" si="0"/>
        <v>3938000</v>
      </c>
      <c r="H35" s="27">
        <v>2953499.94</v>
      </c>
      <c r="I35" s="27">
        <v>2857428.44</v>
      </c>
      <c r="J35" s="62">
        <f t="shared" si="1"/>
        <v>-1080571.56</v>
      </c>
      <c r="K35" s="28"/>
      <c r="L35" s="68"/>
      <c r="M35" s="105"/>
    </row>
    <row r="36" spans="1:13" s="26" customFormat="1" ht="22.5" customHeight="1" x14ac:dyDescent="0.25">
      <c r="A36" s="89"/>
      <c r="B36" s="45"/>
      <c r="C36" s="128" t="s">
        <v>77</v>
      </c>
      <c r="D36" s="128"/>
      <c r="E36" s="55">
        <f>E37</f>
        <v>0</v>
      </c>
      <c r="F36" s="55">
        <f>F37</f>
        <v>0</v>
      </c>
      <c r="G36" s="55">
        <f t="shared" si="0"/>
        <v>0</v>
      </c>
      <c r="H36" s="55">
        <f>H37</f>
        <v>0</v>
      </c>
      <c r="I36" s="55">
        <f>I37</f>
        <v>0</v>
      </c>
      <c r="J36" s="62">
        <f t="shared" si="1"/>
        <v>0</v>
      </c>
      <c r="K36" s="28"/>
      <c r="L36" s="68"/>
      <c r="M36" s="105"/>
    </row>
    <row r="37" spans="1:13" s="24" customFormat="1" ht="18" customHeight="1" x14ac:dyDescent="0.25">
      <c r="A37" s="103"/>
      <c r="B37" s="46"/>
      <c r="C37" s="47"/>
      <c r="D37" s="104" t="s">
        <v>104</v>
      </c>
      <c r="E37" s="29">
        <v>0</v>
      </c>
      <c r="F37" s="29">
        <v>0</v>
      </c>
      <c r="G37" s="56">
        <f t="shared" si="0"/>
        <v>0</v>
      </c>
      <c r="H37" s="29">
        <v>0</v>
      </c>
      <c r="I37" s="29">
        <v>0</v>
      </c>
      <c r="J37" s="63">
        <f t="shared" si="1"/>
        <v>0</v>
      </c>
      <c r="K37" s="30"/>
      <c r="L37" s="36"/>
      <c r="M37" s="105"/>
    </row>
    <row r="38" spans="1:13" s="26" customFormat="1" ht="22.5" customHeight="1" x14ac:dyDescent="0.25">
      <c r="A38" s="89"/>
      <c r="B38" s="45"/>
      <c r="C38" s="128" t="s">
        <v>105</v>
      </c>
      <c r="D38" s="128"/>
      <c r="E38" s="55">
        <f>E39+E40</f>
        <v>0</v>
      </c>
      <c r="F38" s="55">
        <f>F39+F40</f>
        <v>0</v>
      </c>
      <c r="G38" s="55">
        <f t="shared" si="0"/>
        <v>0</v>
      </c>
      <c r="H38" s="55">
        <f>H39+H40</f>
        <v>0</v>
      </c>
      <c r="I38" s="55">
        <f>I39+I40</f>
        <v>0</v>
      </c>
      <c r="J38" s="62">
        <f t="shared" si="1"/>
        <v>0</v>
      </c>
      <c r="K38" s="28"/>
      <c r="L38" s="68"/>
      <c r="M38" s="105"/>
    </row>
    <row r="39" spans="1:13" s="24" customFormat="1" ht="18" customHeight="1" x14ac:dyDescent="0.25">
      <c r="A39" s="103"/>
      <c r="B39" s="46"/>
      <c r="C39" s="47"/>
      <c r="D39" s="104" t="s">
        <v>129</v>
      </c>
      <c r="E39" s="29">
        <v>0</v>
      </c>
      <c r="F39" s="29">
        <v>0</v>
      </c>
      <c r="G39" s="56">
        <f t="shared" si="0"/>
        <v>0</v>
      </c>
      <c r="H39" s="29">
        <v>0</v>
      </c>
      <c r="I39" s="29">
        <v>0</v>
      </c>
      <c r="J39" s="63">
        <f t="shared" si="1"/>
        <v>0</v>
      </c>
      <c r="K39" s="30"/>
      <c r="L39" s="36"/>
      <c r="M39" s="105"/>
    </row>
    <row r="40" spans="1:13" s="24" customFormat="1" ht="18" customHeight="1" x14ac:dyDescent="0.25">
      <c r="A40" s="103"/>
      <c r="B40" s="46"/>
      <c r="C40" s="47"/>
      <c r="D40" s="104" t="s">
        <v>106</v>
      </c>
      <c r="E40" s="29">
        <v>0</v>
      </c>
      <c r="F40" s="29">
        <v>0</v>
      </c>
      <c r="G40" s="56">
        <f t="shared" si="0"/>
        <v>0</v>
      </c>
      <c r="H40" s="29">
        <v>0</v>
      </c>
      <c r="I40" s="29">
        <v>0</v>
      </c>
      <c r="J40" s="63">
        <f t="shared" si="1"/>
        <v>0</v>
      </c>
      <c r="K40" s="30"/>
      <c r="L40" s="36"/>
      <c r="M40" s="105"/>
    </row>
    <row r="41" spans="1:13" s="21" customFormat="1" ht="7.5" customHeight="1" x14ac:dyDescent="0.25">
      <c r="A41" s="91"/>
      <c r="B41" s="49"/>
      <c r="C41" s="47"/>
      <c r="D41" s="50"/>
      <c r="E41" s="57"/>
      <c r="F41" s="57"/>
      <c r="G41" s="57"/>
      <c r="H41" s="57"/>
      <c r="I41" s="57"/>
      <c r="J41" s="63"/>
      <c r="K41" s="22"/>
      <c r="L41" s="37"/>
      <c r="M41" s="105"/>
    </row>
    <row r="42" spans="1:13" s="25" customFormat="1" ht="22.5" customHeight="1" x14ac:dyDescent="0.25">
      <c r="A42" s="90"/>
      <c r="B42" s="51" t="s">
        <v>107</v>
      </c>
      <c r="C42" s="49"/>
      <c r="D42" s="49"/>
      <c r="E42" s="58">
        <f>SUM(E10+E11+E12+E13+E14+E15+E16+E17+E29+E35+E36+E38)</f>
        <v>3938000</v>
      </c>
      <c r="F42" s="58">
        <f>SUM(F10+F11+F12+F13+F14+F15+F16+F17+F29+F35+F36+F38)</f>
        <v>0</v>
      </c>
      <c r="G42" s="58">
        <f>+E42+F42</f>
        <v>3938000</v>
      </c>
      <c r="H42" s="58">
        <f>SUM(H10+H11+H12+H13+H14+H15+H16+H17+H29+H35+H36+H38)</f>
        <v>2953499.94</v>
      </c>
      <c r="I42" s="58">
        <f>SUM(I10+I11+I12+I13+I14+I15+I16+I17+I29+I35+I36+I38)</f>
        <v>2857428.44</v>
      </c>
      <c r="J42" s="54">
        <f>+I42-E42</f>
        <v>-1080571.56</v>
      </c>
      <c r="K42" s="38"/>
      <c r="L42" s="64"/>
      <c r="M42" s="105"/>
    </row>
    <row r="43" spans="1:13" s="21" customFormat="1" ht="7.5" customHeight="1" x14ac:dyDescent="0.25">
      <c r="A43" s="91"/>
      <c r="B43" s="49"/>
      <c r="C43" s="47"/>
      <c r="D43" s="50"/>
      <c r="E43" s="57"/>
      <c r="F43" s="57"/>
      <c r="G43" s="57"/>
      <c r="H43" s="57"/>
      <c r="I43" s="57"/>
      <c r="J43" s="63"/>
      <c r="K43" s="22"/>
      <c r="L43" s="37"/>
      <c r="M43" s="105"/>
    </row>
    <row r="44" spans="1:13" s="25" customFormat="1" ht="22.5" customHeight="1" x14ac:dyDescent="0.25">
      <c r="A44" s="90"/>
      <c r="B44" s="42" t="s">
        <v>108</v>
      </c>
      <c r="C44" s="43"/>
      <c r="D44" s="43"/>
      <c r="E44" s="65"/>
      <c r="F44" s="65"/>
      <c r="G44" s="65"/>
      <c r="H44" s="65"/>
      <c r="I44" s="65"/>
      <c r="J44" s="92"/>
      <c r="K44" s="38"/>
      <c r="L44" s="64"/>
      <c r="M44" s="105"/>
    </row>
    <row r="45" spans="1:13" s="21" customFormat="1" ht="7.5" customHeight="1" x14ac:dyDescent="0.25">
      <c r="A45" s="91"/>
      <c r="B45" s="49"/>
      <c r="C45" s="47"/>
      <c r="D45" s="50"/>
      <c r="E45" s="57"/>
      <c r="F45" s="57"/>
      <c r="G45" s="57"/>
      <c r="H45" s="57"/>
      <c r="I45" s="57"/>
      <c r="J45" s="63"/>
      <c r="K45" s="22"/>
      <c r="L45" s="37"/>
      <c r="M45" s="105"/>
    </row>
    <row r="46" spans="1:13" s="25" customFormat="1" ht="22.5" customHeight="1" x14ac:dyDescent="0.25">
      <c r="A46" s="90"/>
      <c r="B46" s="51" t="s">
        <v>109</v>
      </c>
      <c r="C46" s="49"/>
      <c r="D46" s="49"/>
      <c r="E46" s="58"/>
      <c r="F46" s="58"/>
      <c r="G46" s="58"/>
      <c r="H46" s="58"/>
      <c r="I46" s="58"/>
      <c r="J46" s="54"/>
      <c r="K46" s="38"/>
      <c r="L46" s="64"/>
      <c r="M46" s="105"/>
    </row>
    <row r="47" spans="1:13" s="26" customFormat="1" ht="22.5" customHeight="1" x14ac:dyDescent="0.25">
      <c r="A47" s="89"/>
      <c r="B47" s="45"/>
      <c r="C47" s="128" t="s">
        <v>78</v>
      </c>
      <c r="D47" s="128"/>
      <c r="E47" s="55">
        <f>SUM(E48:E55)</f>
        <v>56467061</v>
      </c>
      <c r="F47" s="55">
        <f>SUM(F48:F55)</f>
        <v>0</v>
      </c>
      <c r="G47" s="55">
        <f t="shared" ref="G47:G65" si="2">+E47+F47</f>
        <v>56467061</v>
      </c>
      <c r="H47" s="55">
        <f>SUM(H48:H55)</f>
        <v>41473854.659999996</v>
      </c>
      <c r="I47" s="55">
        <f>SUM(I48:I55)</f>
        <v>39726552</v>
      </c>
      <c r="J47" s="62">
        <f t="shared" ref="J47:J65" si="3">+I47-E47</f>
        <v>-16740509</v>
      </c>
      <c r="K47" s="28"/>
      <c r="L47" s="68"/>
      <c r="M47" s="105"/>
    </row>
    <row r="48" spans="1:13" s="24" customFormat="1" ht="17.25" customHeight="1" x14ac:dyDescent="0.25">
      <c r="A48" s="103"/>
      <c r="B48" s="46"/>
      <c r="C48" s="47"/>
      <c r="D48" s="48" t="s">
        <v>136</v>
      </c>
      <c r="E48" s="29">
        <v>0</v>
      </c>
      <c r="F48" s="29">
        <v>0</v>
      </c>
      <c r="G48" s="56">
        <f t="shared" si="2"/>
        <v>0</v>
      </c>
      <c r="H48" s="29">
        <v>0</v>
      </c>
      <c r="I48" s="29">
        <v>0</v>
      </c>
      <c r="J48" s="63">
        <f t="shared" si="3"/>
        <v>0</v>
      </c>
      <c r="K48" s="30"/>
      <c r="L48" s="36"/>
      <c r="M48" s="105"/>
    </row>
    <row r="49" spans="1:13" s="24" customFormat="1" ht="18" customHeight="1" x14ac:dyDescent="0.25">
      <c r="A49" s="103"/>
      <c r="B49" s="46"/>
      <c r="C49" s="47"/>
      <c r="D49" s="104" t="s">
        <v>110</v>
      </c>
      <c r="E49" s="29">
        <v>0</v>
      </c>
      <c r="F49" s="29">
        <v>0</v>
      </c>
      <c r="G49" s="56">
        <f t="shared" si="2"/>
        <v>0</v>
      </c>
      <c r="H49" s="29">
        <v>0</v>
      </c>
      <c r="I49" s="29">
        <v>0</v>
      </c>
      <c r="J49" s="63">
        <f t="shared" si="3"/>
        <v>0</v>
      </c>
      <c r="K49" s="30"/>
      <c r="L49" s="36"/>
      <c r="M49" s="105"/>
    </row>
    <row r="50" spans="1:13" s="24" customFormat="1" ht="18" customHeight="1" x14ac:dyDescent="0.25">
      <c r="A50" s="103"/>
      <c r="B50" s="46"/>
      <c r="C50" s="47"/>
      <c r="D50" s="104" t="s">
        <v>111</v>
      </c>
      <c r="E50" s="29">
        <v>0</v>
      </c>
      <c r="F50" s="29">
        <v>0</v>
      </c>
      <c r="G50" s="56">
        <f t="shared" si="2"/>
        <v>0</v>
      </c>
      <c r="H50" s="29">
        <v>0</v>
      </c>
      <c r="I50" s="29">
        <v>0</v>
      </c>
      <c r="J50" s="63">
        <f t="shared" si="3"/>
        <v>0</v>
      </c>
      <c r="K50" s="30"/>
      <c r="L50" s="36"/>
      <c r="M50" s="105"/>
    </row>
    <row r="51" spans="1:13" s="24" customFormat="1" ht="36.75" customHeight="1" x14ac:dyDescent="0.25">
      <c r="A51" s="103"/>
      <c r="B51" s="46"/>
      <c r="C51" s="47"/>
      <c r="D51" s="48" t="s">
        <v>137</v>
      </c>
      <c r="E51" s="29">
        <v>0</v>
      </c>
      <c r="F51" s="29">
        <v>0</v>
      </c>
      <c r="G51" s="56">
        <f t="shared" si="2"/>
        <v>0</v>
      </c>
      <c r="H51" s="29">
        <v>0</v>
      </c>
      <c r="I51" s="29">
        <v>0</v>
      </c>
      <c r="J51" s="63">
        <f t="shared" si="3"/>
        <v>0</v>
      </c>
      <c r="K51" s="30"/>
      <c r="L51" s="36"/>
      <c r="M51" s="105"/>
    </row>
    <row r="52" spans="1:13" s="24" customFormat="1" ht="18" customHeight="1" x14ac:dyDescent="0.25">
      <c r="A52" s="103"/>
      <c r="B52" s="46"/>
      <c r="C52" s="47"/>
      <c r="D52" s="104" t="s">
        <v>130</v>
      </c>
      <c r="E52" s="29">
        <v>0</v>
      </c>
      <c r="F52" s="29">
        <v>0</v>
      </c>
      <c r="G52" s="56">
        <f t="shared" si="2"/>
        <v>0</v>
      </c>
      <c r="H52" s="29">
        <v>0</v>
      </c>
      <c r="I52" s="29">
        <v>0</v>
      </c>
      <c r="J52" s="63">
        <f t="shared" si="3"/>
        <v>0</v>
      </c>
      <c r="K52" s="30"/>
      <c r="L52" s="36"/>
      <c r="M52" s="105"/>
    </row>
    <row r="53" spans="1:13" s="24" customFormat="1" ht="18" customHeight="1" x14ac:dyDescent="0.25">
      <c r="A53" s="103"/>
      <c r="B53" s="46"/>
      <c r="C53" s="47"/>
      <c r="D53" s="48" t="s">
        <v>138</v>
      </c>
      <c r="E53" s="29">
        <v>56467061</v>
      </c>
      <c r="F53" s="29">
        <v>0</v>
      </c>
      <c r="G53" s="56">
        <f t="shared" si="2"/>
        <v>56467061</v>
      </c>
      <c r="H53" s="29">
        <v>41473854.659999996</v>
      </c>
      <c r="I53" s="29">
        <v>39726552</v>
      </c>
      <c r="J53" s="63">
        <f t="shared" si="3"/>
        <v>-16740509</v>
      </c>
      <c r="K53" s="30"/>
      <c r="L53" s="36"/>
      <c r="M53" s="105"/>
    </row>
    <row r="54" spans="1:13" s="24" customFormat="1" ht="36" customHeight="1" x14ac:dyDescent="0.25">
      <c r="A54" s="103"/>
      <c r="B54" s="46"/>
      <c r="C54" s="47"/>
      <c r="D54" s="104" t="s">
        <v>112</v>
      </c>
      <c r="E54" s="29">
        <v>0</v>
      </c>
      <c r="F54" s="29">
        <v>0</v>
      </c>
      <c r="G54" s="56">
        <f t="shared" si="2"/>
        <v>0</v>
      </c>
      <c r="H54" s="29">
        <v>0</v>
      </c>
      <c r="I54" s="29">
        <v>0</v>
      </c>
      <c r="J54" s="63">
        <f t="shared" si="3"/>
        <v>0</v>
      </c>
      <c r="K54" s="30"/>
      <c r="L54" s="36"/>
      <c r="M54" s="105"/>
    </row>
    <row r="55" spans="1:13" s="24" customFormat="1" ht="36.75" customHeight="1" x14ac:dyDescent="0.25">
      <c r="A55" s="103"/>
      <c r="B55" s="46"/>
      <c r="C55" s="47"/>
      <c r="D55" s="104" t="s">
        <v>113</v>
      </c>
      <c r="E55" s="29">
        <v>0</v>
      </c>
      <c r="F55" s="29">
        <v>0</v>
      </c>
      <c r="G55" s="56">
        <f t="shared" si="2"/>
        <v>0</v>
      </c>
      <c r="H55" s="29">
        <v>0</v>
      </c>
      <c r="I55" s="29">
        <v>0</v>
      </c>
      <c r="J55" s="63">
        <f t="shared" si="3"/>
        <v>0</v>
      </c>
      <c r="K55" s="30"/>
      <c r="L55" s="36"/>
      <c r="M55" s="105"/>
    </row>
    <row r="56" spans="1:13" s="26" customFormat="1" ht="22.5" customHeight="1" x14ac:dyDescent="0.25">
      <c r="A56" s="89"/>
      <c r="B56" s="45"/>
      <c r="C56" s="128" t="s">
        <v>77</v>
      </c>
      <c r="D56" s="128"/>
      <c r="E56" s="55">
        <f>SUM(E57:E60)</f>
        <v>0</v>
      </c>
      <c r="F56" s="55">
        <f>SUM(F57:F60)</f>
        <v>0</v>
      </c>
      <c r="G56" s="55">
        <f t="shared" si="2"/>
        <v>0</v>
      </c>
      <c r="H56" s="55">
        <f>SUM(H57:H60)</f>
        <v>0</v>
      </c>
      <c r="I56" s="55">
        <f>SUM(I57:I60)</f>
        <v>0</v>
      </c>
      <c r="J56" s="62">
        <f t="shared" si="3"/>
        <v>0</v>
      </c>
      <c r="K56" s="28"/>
      <c r="L56" s="68"/>
      <c r="M56" s="105"/>
    </row>
    <row r="57" spans="1:13" s="24" customFormat="1" ht="18" customHeight="1" x14ac:dyDescent="0.25">
      <c r="A57" s="103"/>
      <c r="B57" s="46"/>
      <c r="C57" s="47"/>
      <c r="D57" s="104" t="s">
        <v>131</v>
      </c>
      <c r="E57" s="29">
        <v>0</v>
      </c>
      <c r="F57" s="29">
        <v>0</v>
      </c>
      <c r="G57" s="56">
        <f t="shared" si="2"/>
        <v>0</v>
      </c>
      <c r="H57" s="29">
        <v>0</v>
      </c>
      <c r="I57" s="29">
        <v>0</v>
      </c>
      <c r="J57" s="63">
        <f t="shared" si="3"/>
        <v>0</v>
      </c>
      <c r="K57" s="30"/>
      <c r="L57" s="36"/>
      <c r="M57" s="105"/>
    </row>
    <row r="58" spans="1:13" s="24" customFormat="1" ht="18" customHeight="1" x14ac:dyDescent="0.25">
      <c r="A58" s="103"/>
      <c r="B58" s="46"/>
      <c r="C58" s="47"/>
      <c r="D58" s="104" t="s">
        <v>114</v>
      </c>
      <c r="E58" s="29">
        <v>0</v>
      </c>
      <c r="F58" s="29">
        <v>0</v>
      </c>
      <c r="G58" s="56">
        <f t="shared" si="2"/>
        <v>0</v>
      </c>
      <c r="H58" s="29">
        <v>0</v>
      </c>
      <c r="I58" s="29">
        <v>0</v>
      </c>
      <c r="J58" s="63">
        <f t="shared" si="3"/>
        <v>0</v>
      </c>
      <c r="K58" s="30"/>
      <c r="L58" s="36"/>
      <c r="M58" s="105"/>
    </row>
    <row r="59" spans="1:13" s="24" customFormat="1" ht="18" customHeight="1" x14ac:dyDescent="0.25">
      <c r="A59" s="103"/>
      <c r="B59" s="46"/>
      <c r="C59" s="47"/>
      <c r="D59" s="104" t="s">
        <v>115</v>
      </c>
      <c r="E59" s="29">
        <v>0</v>
      </c>
      <c r="F59" s="29">
        <v>0</v>
      </c>
      <c r="G59" s="56">
        <f t="shared" si="2"/>
        <v>0</v>
      </c>
      <c r="H59" s="29">
        <v>0</v>
      </c>
      <c r="I59" s="29">
        <v>0</v>
      </c>
      <c r="J59" s="63">
        <f t="shared" si="3"/>
        <v>0</v>
      </c>
      <c r="K59" s="30"/>
      <c r="L59" s="36"/>
      <c r="M59" s="105"/>
    </row>
    <row r="60" spans="1:13" s="24" customFormat="1" ht="18" customHeight="1" x14ac:dyDescent="0.25">
      <c r="A60" s="103"/>
      <c r="B60" s="46"/>
      <c r="C60" s="47"/>
      <c r="D60" s="104" t="s">
        <v>104</v>
      </c>
      <c r="E60" s="29">
        <v>0</v>
      </c>
      <c r="F60" s="29">
        <v>0</v>
      </c>
      <c r="G60" s="56">
        <f t="shared" si="2"/>
        <v>0</v>
      </c>
      <c r="H60" s="29">
        <v>0</v>
      </c>
      <c r="I60" s="29">
        <v>0</v>
      </c>
      <c r="J60" s="63">
        <f t="shared" si="3"/>
        <v>0</v>
      </c>
      <c r="K60" s="30"/>
      <c r="L60" s="36"/>
      <c r="M60" s="105"/>
    </row>
    <row r="61" spans="1:13" s="26" customFormat="1" ht="22.5" customHeight="1" x14ac:dyDescent="0.25">
      <c r="A61" s="89"/>
      <c r="B61" s="45"/>
      <c r="C61" s="128" t="s">
        <v>116</v>
      </c>
      <c r="D61" s="128"/>
      <c r="E61" s="55">
        <f>SUM(E62:E63)</f>
        <v>0</v>
      </c>
      <c r="F61" s="55">
        <f>SUM(F62:F63)</f>
        <v>0</v>
      </c>
      <c r="G61" s="55">
        <f t="shared" si="2"/>
        <v>0</v>
      </c>
      <c r="H61" s="55">
        <f>SUM(H62:H63)</f>
        <v>0</v>
      </c>
      <c r="I61" s="55">
        <f>SUM(I62:I63)</f>
        <v>0</v>
      </c>
      <c r="J61" s="62">
        <f t="shared" si="3"/>
        <v>0</v>
      </c>
      <c r="K61" s="28"/>
      <c r="L61" s="68"/>
      <c r="M61" s="105"/>
    </row>
    <row r="62" spans="1:13" s="24" customFormat="1" ht="36" customHeight="1" x14ac:dyDescent="0.25">
      <c r="A62" s="103"/>
      <c r="B62" s="46"/>
      <c r="C62" s="47"/>
      <c r="D62" s="104" t="s">
        <v>117</v>
      </c>
      <c r="E62" s="29">
        <v>0</v>
      </c>
      <c r="F62" s="29">
        <v>0</v>
      </c>
      <c r="G62" s="56">
        <f t="shared" si="2"/>
        <v>0</v>
      </c>
      <c r="H62" s="29">
        <v>0</v>
      </c>
      <c r="I62" s="29">
        <v>0</v>
      </c>
      <c r="J62" s="63">
        <f t="shared" si="3"/>
        <v>0</v>
      </c>
      <c r="K62" s="30"/>
      <c r="L62" s="36"/>
      <c r="M62" s="105"/>
    </row>
    <row r="63" spans="1:13" s="24" customFormat="1" ht="18" customHeight="1" x14ac:dyDescent="0.25">
      <c r="A63" s="103"/>
      <c r="B63" s="46"/>
      <c r="C63" s="47"/>
      <c r="D63" s="104" t="s">
        <v>118</v>
      </c>
      <c r="E63" s="29">
        <v>0</v>
      </c>
      <c r="F63" s="29">
        <v>0</v>
      </c>
      <c r="G63" s="56">
        <f t="shared" si="2"/>
        <v>0</v>
      </c>
      <c r="H63" s="29">
        <v>0</v>
      </c>
      <c r="I63" s="29">
        <v>0</v>
      </c>
      <c r="J63" s="63">
        <f t="shared" si="3"/>
        <v>0</v>
      </c>
      <c r="K63" s="30"/>
      <c r="L63" s="36"/>
      <c r="M63" s="105"/>
    </row>
    <row r="64" spans="1:13" s="26" customFormat="1" ht="36" customHeight="1" x14ac:dyDescent="0.25">
      <c r="A64" s="89"/>
      <c r="B64" s="45"/>
      <c r="C64" s="130" t="s">
        <v>132</v>
      </c>
      <c r="D64" s="130"/>
      <c r="E64" s="27">
        <v>24950569.010000002</v>
      </c>
      <c r="F64" s="27">
        <v>0</v>
      </c>
      <c r="G64" s="55">
        <f t="shared" si="2"/>
        <v>24950569.010000002</v>
      </c>
      <c r="H64" s="27">
        <v>11973620.07</v>
      </c>
      <c r="I64" s="27">
        <v>11973620.07</v>
      </c>
      <c r="J64" s="62">
        <f t="shared" si="3"/>
        <v>-12976948.940000001</v>
      </c>
      <c r="K64" s="28"/>
      <c r="L64" s="68"/>
      <c r="M64" s="105"/>
    </row>
    <row r="65" spans="1:13" s="26" customFormat="1" ht="18" customHeight="1" x14ac:dyDescent="0.25">
      <c r="A65" s="89"/>
      <c r="B65" s="45"/>
      <c r="C65" s="128" t="s">
        <v>119</v>
      </c>
      <c r="D65" s="128"/>
      <c r="E65" s="27">
        <v>0</v>
      </c>
      <c r="F65" s="27">
        <v>0</v>
      </c>
      <c r="G65" s="55">
        <f t="shared" si="2"/>
        <v>0</v>
      </c>
      <c r="H65" s="27">
        <v>0</v>
      </c>
      <c r="I65" s="27">
        <v>0</v>
      </c>
      <c r="J65" s="62">
        <f t="shared" si="3"/>
        <v>0</v>
      </c>
      <c r="K65" s="28"/>
      <c r="L65" s="68"/>
      <c r="M65" s="105"/>
    </row>
    <row r="66" spans="1:13" s="21" customFormat="1" ht="7.5" customHeight="1" x14ac:dyDescent="0.25">
      <c r="A66" s="91"/>
      <c r="B66" s="49"/>
      <c r="C66" s="47"/>
      <c r="D66" s="50"/>
      <c r="E66" s="57"/>
      <c r="F66" s="57"/>
      <c r="G66" s="57"/>
      <c r="H66" s="57"/>
      <c r="I66" s="57"/>
      <c r="J66" s="63"/>
      <c r="K66" s="22"/>
      <c r="L66" s="37"/>
      <c r="M66" s="105"/>
    </row>
    <row r="67" spans="1:13" s="25" customFormat="1" ht="22.5" customHeight="1" x14ac:dyDescent="0.25">
      <c r="A67" s="93"/>
      <c r="B67" s="51" t="s">
        <v>120</v>
      </c>
      <c r="C67" s="51"/>
      <c r="D67" s="51"/>
      <c r="E67" s="58">
        <f>E47+E56+E61+E64+E65</f>
        <v>81417630.010000005</v>
      </c>
      <c r="F67" s="58">
        <f>F47+F56+F61+F64+F65</f>
        <v>0</v>
      </c>
      <c r="G67" s="58">
        <f>+E67+F67</f>
        <v>81417630.010000005</v>
      </c>
      <c r="H67" s="58">
        <f>H47+H56+H61+H64+H65</f>
        <v>53447474.729999997</v>
      </c>
      <c r="I67" s="58">
        <f>I47+I56+I61+I64+I65</f>
        <v>51700172.07</v>
      </c>
      <c r="J67" s="54">
        <f>+I67-E67</f>
        <v>-29717457.940000005</v>
      </c>
      <c r="K67" s="38"/>
      <c r="L67" s="64"/>
      <c r="M67" s="105"/>
    </row>
    <row r="68" spans="1:13" s="21" customFormat="1" ht="7.5" customHeight="1" x14ac:dyDescent="0.25">
      <c r="A68" s="91"/>
      <c r="B68" s="49"/>
      <c r="C68" s="47"/>
      <c r="D68" s="50"/>
      <c r="E68" s="57"/>
      <c r="F68" s="57"/>
      <c r="G68" s="57"/>
      <c r="H68" s="57"/>
      <c r="I68" s="57"/>
      <c r="J68" s="63"/>
      <c r="K68" s="22"/>
      <c r="L68" s="37"/>
      <c r="M68" s="105"/>
    </row>
    <row r="69" spans="1:13" s="25" customFormat="1" ht="22.5" customHeight="1" x14ac:dyDescent="0.25">
      <c r="A69" s="93"/>
      <c r="B69" s="51" t="s">
        <v>90</v>
      </c>
      <c r="C69" s="51"/>
      <c r="D69" s="51"/>
      <c r="E69" s="58">
        <f>E70</f>
        <v>0</v>
      </c>
      <c r="F69" s="58">
        <f>F70</f>
        <v>0</v>
      </c>
      <c r="G69" s="58">
        <f>+E69+F69</f>
        <v>0</v>
      </c>
      <c r="H69" s="58">
        <f>H70</f>
        <v>0</v>
      </c>
      <c r="I69" s="58">
        <f>I70</f>
        <v>0</v>
      </c>
      <c r="J69" s="54">
        <f>+I69-E69</f>
        <v>0</v>
      </c>
      <c r="K69" s="38"/>
      <c r="L69" s="64"/>
      <c r="M69" s="105"/>
    </row>
    <row r="70" spans="1:13" s="26" customFormat="1" ht="22.5" customHeight="1" x14ac:dyDescent="0.25">
      <c r="A70" s="89"/>
      <c r="B70" s="45"/>
      <c r="C70" s="128" t="s">
        <v>90</v>
      </c>
      <c r="D70" s="128"/>
      <c r="E70" s="55">
        <f>E77</f>
        <v>0</v>
      </c>
      <c r="F70" s="55">
        <f>F77</f>
        <v>0</v>
      </c>
      <c r="G70" s="55">
        <f>E70+F70</f>
        <v>0</v>
      </c>
      <c r="H70" s="55">
        <f>H77</f>
        <v>0</v>
      </c>
      <c r="I70" s="55">
        <f>I77</f>
        <v>0</v>
      </c>
      <c r="J70" s="62">
        <f>+I70-E70</f>
        <v>0</v>
      </c>
      <c r="K70" s="28"/>
      <c r="L70" s="68"/>
      <c r="M70" s="105"/>
    </row>
    <row r="71" spans="1:13" s="21" customFormat="1" ht="7.5" customHeight="1" x14ac:dyDescent="0.25">
      <c r="A71" s="91"/>
      <c r="B71" s="49"/>
      <c r="C71" s="47"/>
      <c r="D71" s="50"/>
      <c r="E71" s="57"/>
      <c r="F71" s="57"/>
      <c r="G71" s="57"/>
      <c r="H71" s="57"/>
      <c r="I71" s="57"/>
      <c r="J71" s="63"/>
      <c r="K71" s="22"/>
      <c r="L71" s="37"/>
      <c r="M71" s="105"/>
    </row>
    <row r="72" spans="1:13" s="25" customFormat="1" ht="17.25" customHeight="1" thickBot="1" x14ac:dyDescent="0.3">
      <c r="A72" s="93"/>
      <c r="B72" s="52" t="s">
        <v>121</v>
      </c>
      <c r="C72" s="53"/>
      <c r="D72" s="53"/>
      <c r="E72" s="59">
        <f>E42+E67+E69</f>
        <v>85355630.010000005</v>
      </c>
      <c r="F72" s="59">
        <f>F42+F67+F69</f>
        <v>0</v>
      </c>
      <c r="G72" s="59">
        <f>+E72+F72</f>
        <v>85355630.010000005</v>
      </c>
      <c r="H72" s="59">
        <f>H42+H67+H69</f>
        <v>56400974.669999994</v>
      </c>
      <c r="I72" s="59">
        <f>I42+I67+I69</f>
        <v>54557600.509999998</v>
      </c>
      <c r="J72" s="61">
        <f>+I72-E72</f>
        <v>-30798029.500000007</v>
      </c>
      <c r="K72" s="38"/>
      <c r="L72" s="64"/>
      <c r="M72" s="105"/>
    </row>
    <row r="73" spans="1:13" s="21" customFormat="1" ht="7.5" customHeight="1" thickTop="1" x14ac:dyDescent="0.25">
      <c r="A73" s="91"/>
      <c r="B73" s="49"/>
      <c r="C73" s="47"/>
      <c r="D73" s="50"/>
      <c r="E73" s="57"/>
      <c r="F73" s="57"/>
      <c r="G73" s="57"/>
      <c r="H73" s="57"/>
      <c r="I73" s="57"/>
      <c r="J73" s="63"/>
      <c r="K73" s="22"/>
      <c r="L73" s="37"/>
      <c r="M73" s="105"/>
    </row>
    <row r="74" spans="1:13" s="39" customFormat="1" ht="22.5" customHeight="1" x14ac:dyDescent="0.25">
      <c r="A74" s="94"/>
      <c r="B74" s="49"/>
      <c r="C74" s="129" t="s">
        <v>122</v>
      </c>
      <c r="D74" s="129"/>
      <c r="E74" s="95"/>
      <c r="F74" s="95"/>
      <c r="G74" s="95"/>
      <c r="H74" s="95"/>
      <c r="I74" s="95"/>
      <c r="J74" s="60"/>
      <c r="K74" s="31"/>
      <c r="L74" s="72"/>
      <c r="M74" s="105"/>
    </row>
    <row r="75" spans="1:13" s="21" customFormat="1" ht="37.5" customHeight="1" x14ac:dyDescent="0.25">
      <c r="A75" s="91"/>
      <c r="B75" s="49"/>
      <c r="C75" s="131" t="s">
        <v>140</v>
      </c>
      <c r="D75" s="131"/>
      <c r="E75" s="29">
        <v>0</v>
      </c>
      <c r="F75" s="29">
        <v>0</v>
      </c>
      <c r="G75" s="56">
        <f>E75+F75</f>
        <v>0</v>
      </c>
      <c r="H75" s="29">
        <v>0</v>
      </c>
      <c r="I75" s="29">
        <v>0</v>
      </c>
      <c r="J75" s="63">
        <f>+I75-E75</f>
        <v>0</v>
      </c>
      <c r="K75" s="22"/>
      <c r="L75" s="37"/>
      <c r="M75" s="105"/>
    </row>
    <row r="76" spans="1:13" s="21" customFormat="1" ht="33" customHeight="1" x14ac:dyDescent="0.25">
      <c r="A76" s="91"/>
      <c r="B76" s="49"/>
      <c r="C76" s="131" t="s">
        <v>123</v>
      </c>
      <c r="D76" s="131"/>
      <c r="E76" s="29">
        <v>0</v>
      </c>
      <c r="F76" s="29">
        <v>0</v>
      </c>
      <c r="G76" s="56">
        <f>+E76+F76</f>
        <v>0</v>
      </c>
      <c r="H76" s="29">
        <v>0</v>
      </c>
      <c r="I76" s="29">
        <v>0</v>
      </c>
      <c r="J76" s="63">
        <f>+I76-E76</f>
        <v>0</v>
      </c>
      <c r="K76" s="22"/>
      <c r="L76" s="37"/>
      <c r="M76" s="105"/>
    </row>
    <row r="77" spans="1:13" s="39" customFormat="1" ht="17.25" customHeight="1" x14ac:dyDescent="0.25">
      <c r="A77" s="94"/>
      <c r="B77" s="49"/>
      <c r="C77" s="129" t="s">
        <v>124</v>
      </c>
      <c r="D77" s="129"/>
      <c r="E77" s="66">
        <f>E75+E76</f>
        <v>0</v>
      </c>
      <c r="F77" s="66">
        <f>F75+F76</f>
        <v>0</v>
      </c>
      <c r="G77" s="66">
        <f>E77+F77</f>
        <v>0</v>
      </c>
      <c r="H77" s="66">
        <f>H75+H76</f>
        <v>0</v>
      </c>
      <c r="I77" s="66">
        <f>I75+I76</f>
        <v>0</v>
      </c>
      <c r="J77" s="60">
        <f>I77-E77</f>
        <v>0</v>
      </c>
      <c r="K77" s="31"/>
      <c r="L77" s="72"/>
      <c r="M77" s="105"/>
    </row>
    <row r="78" spans="1:13" s="19" customFormat="1" ht="9.75" customHeight="1" thickBot="1" x14ac:dyDescent="0.35">
      <c r="A78" s="96"/>
      <c r="B78" s="97"/>
      <c r="C78" s="98"/>
      <c r="D78" s="99"/>
      <c r="E78" s="100"/>
      <c r="F78" s="101"/>
      <c r="G78" s="101"/>
      <c r="H78" s="101"/>
      <c r="I78" s="101"/>
      <c r="J78" s="102"/>
      <c r="K78" s="23"/>
      <c r="L78" s="67"/>
      <c r="M78" s="105"/>
    </row>
    <row r="79" spans="1:13" s="67" customFormat="1" ht="11.25" customHeight="1" thickTop="1" x14ac:dyDescent="0.35">
      <c r="A79" s="74"/>
      <c r="B79" s="75"/>
      <c r="C79" s="76"/>
      <c r="D79" s="74"/>
      <c r="E79" s="77"/>
      <c r="F79" s="77"/>
      <c r="G79" s="77"/>
      <c r="H79" s="77"/>
      <c r="I79" s="77"/>
      <c r="J79" s="77"/>
      <c r="K79" s="77"/>
    </row>
    <row r="80" spans="1:13" s="73" customFormat="1" x14ac:dyDescent="0.25">
      <c r="B80" s="78"/>
      <c r="C80" s="79"/>
    </row>
    <row r="81" spans="2:3" s="73" customFormat="1" x14ac:dyDescent="0.25">
      <c r="B81" s="78"/>
      <c r="C81" s="79"/>
    </row>
    <row r="82" spans="2:3" s="73" customFormat="1" x14ac:dyDescent="0.25">
      <c r="B82" s="78"/>
      <c r="C82" s="79"/>
    </row>
    <row r="83" spans="2:3" s="73" customFormat="1" x14ac:dyDescent="0.25">
      <c r="B83" s="78"/>
      <c r="C83" s="79"/>
    </row>
    <row r="84" spans="2:3" s="73" customFormat="1" x14ac:dyDescent="0.25">
      <c r="B84" s="78"/>
      <c r="C84" s="79"/>
    </row>
    <row r="85" spans="2:3" s="73" customFormat="1" x14ac:dyDescent="0.25">
      <c r="B85" s="78"/>
      <c r="C85" s="79"/>
    </row>
  </sheetData>
  <mergeCells count="29">
    <mergeCell ref="C56:D56"/>
    <mergeCell ref="A1:K1"/>
    <mergeCell ref="C35:D35"/>
    <mergeCell ref="C36:D36"/>
    <mergeCell ref="C38:D38"/>
    <mergeCell ref="C47:D47"/>
    <mergeCell ref="A2:K2"/>
    <mergeCell ref="A3:K3"/>
    <mergeCell ref="A4:K4"/>
    <mergeCell ref="E6:I6"/>
    <mergeCell ref="J6:J7"/>
    <mergeCell ref="A6:D7"/>
    <mergeCell ref="C29:D29"/>
    <mergeCell ref="C14:D14"/>
    <mergeCell ref="C15:D15"/>
    <mergeCell ref="C17:D17"/>
    <mergeCell ref="C77:D77"/>
    <mergeCell ref="C65:D65"/>
    <mergeCell ref="C70:D70"/>
    <mergeCell ref="C61:D61"/>
    <mergeCell ref="C64:D64"/>
    <mergeCell ref="C74:D74"/>
    <mergeCell ref="C75:D75"/>
    <mergeCell ref="C76:D76"/>
    <mergeCell ref="C10:D10"/>
    <mergeCell ref="C11:D11"/>
    <mergeCell ref="C12:D12"/>
    <mergeCell ref="C13:D13"/>
    <mergeCell ref="C16:D16"/>
  </mergeCells>
  <printOptions horizontalCentered="1"/>
  <pageMargins left="0.19685039370078741" right="0.19685039370078741" top="0.27559055118110237" bottom="0.35433070866141736" header="0" footer="0"/>
  <pageSetup scale="4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PT_ESF_ECSF</vt:lpstr>
      <vt:lpstr>5 EAID-LDF</vt:lpstr>
      <vt:lpstr>'5 EAID-LDF'!Área_de_impresión</vt:lpstr>
    </vt:vector>
  </TitlesOfParts>
  <Company>Secretaria de Hacienda y Credito Publico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teresita_quezada</dc:creator>
  <cp:lastModifiedBy>Yael</cp:lastModifiedBy>
  <cp:lastPrinted>2018-10-08T16:44:02Z</cp:lastPrinted>
  <dcterms:created xsi:type="dcterms:W3CDTF">2014-01-27T16:27:43Z</dcterms:created>
  <dcterms:modified xsi:type="dcterms:W3CDTF">2018-10-08T19:52:39Z</dcterms:modified>
</cp:coreProperties>
</file>